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2"/>
  </bookViews>
  <sheets>
    <sheet name="Raport 2a Luty 2017" sheetId="2" r:id="rId1"/>
  </sheets>
  <definedNames>
    <definedName name="_xlnm.Print_Area" localSheetId="0">'Raport 2a Luty 2017'!$B$1:$F$111</definedName>
  </definedNames>
  <calcPr calcId="162913"/>
</workbook>
</file>

<file path=xl/calcChain.xml><?xml version="1.0" encoding="utf-8"?>
<calcChain xmlns="http://schemas.openxmlformats.org/spreadsheetml/2006/main">
  <c r="F107" i="2" l="1"/>
  <c r="E107" i="2"/>
  <c r="D107" i="2"/>
</calcChain>
</file>

<file path=xl/sharedStrings.xml><?xml version="1.0" encoding="utf-8"?>
<sst xmlns="http://schemas.openxmlformats.org/spreadsheetml/2006/main" count="219" uniqueCount="219">
  <si>
    <t>LOK001</t>
  </si>
  <si>
    <t>LOK002</t>
  </si>
  <si>
    <t>LOK003</t>
  </si>
  <si>
    <t>LOK004</t>
  </si>
  <si>
    <t>LOK005</t>
  </si>
  <si>
    <t>LOK006</t>
  </si>
  <si>
    <t>LOK007</t>
  </si>
  <si>
    <t>LOK008</t>
  </si>
  <si>
    <t>LOK009</t>
  </si>
  <si>
    <t>LOK010</t>
  </si>
  <si>
    <t>LOK011</t>
  </si>
  <si>
    <t>LOK012</t>
  </si>
  <si>
    <t>LOK013</t>
  </si>
  <si>
    <t>LOK014</t>
  </si>
  <si>
    <t>LOK015</t>
  </si>
  <si>
    <t>LOK016</t>
  </si>
  <si>
    <t>LOK017</t>
  </si>
  <si>
    <t>LOK018</t>
  </si>
  <si>
    <t>LOK019</t>
  </si>
  <si>
    <t>LOK020</t>
  </si>
  <si>
    <t>LOK021</t>
  </si>
  <si>
    <t>LOK022</t>
  </si>
  <si>
    <t>LOK023</t>
  </si>
  <si>
    <t>LOK024</t>
  </si>
  <si>
    <t>LOK025</t>
  </si>
  <si>
    <t>LOK026</t>
  </si>
  <si>
    <t>LOK027</t>
  </si>
  <si>
    <t>LOK028</t>
  </si>
  <si>
    <t>LOK029</t>
  </si>
  <si>
    <t>LOK030</t>
  </si>
  <si>
    <t>LOK031</t>
  </si>
  <si>
    <t>LOK032</t>
  </si>
  <si>
    <t>LOK033</t>
  </si>
  <si>
    <t>LOK034</t>
  </si>
  <si>
    <t>LOK035</t>
  </si>
  <si>
    <t>LOK036</t>
  </si>
  <si>
    <t>LOK037</t>
  </si>
  <si>
    <t>LOK038</t>
  </si>
  <si>
    <t>LOK039</t>
  </si>
  <si>
    <t>LOK040</t>
  </si>
  <si>
    <t>LOK041</t>
  </si>
  <si>
    <t>LOK042</t>
  </si>
  <si>
    <t>LOK043</t>
  </si>
  <si>
    <t>LOK044</t>
  </si>
  <si>
    <t>LOK045</t>
  </si>
  <si>
    <t>LOK046</t>
  </si>
  <si>
    <t>LOK047</t>
  </si>
  <si>
    <t>LOK048</t>
  </si>
  <si>
    <t>LOK049</t>
  </si>
  <si>
    <t>LOK050</t>
  </si>
  <si>
    <t>LOK051</t>
  </si>
  <si>
    <t>LOK052</t>
  </si>
  <si>
    <t>LOK053</t>
  </si>
  <si>
    <t>LOK054</t>
  </si>
  <si>
    <t>LOK055</t>
  </si>
  <si>
    <t>LOK056</t>
  </si>
  <si>
    <t>LOK057</t>
  </si>
  <si>
    <t>LOK058</t>
  </si>
  <si>
    <t>LOK059</t>
  </si>
  <si>
    <t>LOK060</t>
  </si>
  <si>
    <t>LOK061</t>
  </si>
  <si>
    <t>LOK062</t>
  </si>
  <si>
    <t>LOK063</t>
  </si>
  <si>
    <t>LOK064</t>
  </si>
  <si>
    <t>LOK065</t>
  </si>
  <si>
    <t>LOK066</t>
  </si>
  <si>
    <t>LOK067</t>
  </si>
  <si>
    <t>LOK068</t>
  </si>
  <si>
    <t>LOK069</t>
  </si>
  <si>
    <t>LOK070</t>
  </si>
  <si>
    <t>LOK071</t>
  </si>
  <si>
    <t>LOK072</t>
  </si>
  <si>
    <t>Legenda:</t>
  </si>
  <si>
    <t>Lokalizacja</t>
  </si>
  <si>
    <t>Transfer przychodzący</t>
  </si>
  <si>
    <t>Transfer wychodzący</t>
  </si>
  <si>
    <t>Transfer wychodzący - suma transferu wychodzącego w kilobajtach (kB).</t>
  </si>
  <si>
    <t>SUMA:</t>
  </si>
  <si>
    <t>Użytkownicy      hot-spot'a</t>
  </si>
  <si>
    <t>Transfer przychodzący - suma transferu przychodzącego w kilobajtach (kB).</t>
  </si>
  <si>
    <t>Użytkownicy hot-spota'a - liczba unikalnych użytkowników hot-spota określona na podstawie adresu MAC.</t>
  </si>
  <si>
    <t>Nazwa lokalizacji</t>
  </si>
  <si>
    <t>Park Kuźniczki</t>
  </si>
  <si>
    <t>Plac Wybickiego</t>
  </si>
  <si>
    <t>Dworzec PKS</t>
  </si>
  <si>
    <t>Przystań Żabi Kruk</t>
  </si>
  <si>
    <t>Przystań Tamka</t>
  </si>
  <si>
    <t>Przystań Nadwiślańska</t>
  </si>
  <si>
    <t>Reduta Wilk</t>
  </si>
  <si>
    <t>Park ks. Kanonika Orkusza</t>
  </si>
  <si>
    <t>Brzeźno Molo</t>
  </si>
  <si>
    <t>Targ Węglowy</t>
  </si>
  <si>
    <t>Plac Zebrań Ludowych</t>
  </si>
  <si>
    <t>Plaża Jelitkowo</t>
  </si>
  <si>
    <t>Plaża Brzeźno I</t>
  </si>
  <si>
    <t>Park Brzeźnieński im. Haffnera</t>
  </si>
  <si>
    <t>Plaża Stogi</t>
  </si>
  <si>
    <t>Plaża Wyspa Sobieszewska</t>
  </si>
  <si>
    <t>Park Oliwski</t>
  </si>
  <si>
    <t>Park im. Jana Pawła II</t>
  </si>
  <si>
    <t>Park Millenium Gdańska</t>
  </si>
  <si>
    <t>Park Akademicki</t>
  </si>
  <si>
    <t>Park im. Steffena</t>
  </si>
  <si>
    <t>Park Opływu Motławy</t>
  </si>
  <si>
    <t>Park Oruński</t>
  </si>
  <si>
    <t>Piwna</t>
  </si>
  <si>
    <t>UMG Medyk</t>
  </si>
  <si>
    <t>Twierdza Wisłoujście</t>
  </si>
  <si>
    <t>Pomnik Poległych Stoczniowców</t>
  </si>
  <si>
    <t>Góra Gradowa</t>
  </si>
  <si>
    <t>Zieleniec Heweliusza</t>
  </si>
  <si>
    <t>Skwer Czesława Niemena</t>
  </si>
  <si>
    <t>Park Hucisko</t>
  </si>
  <si>
    <t>Targ Drzewny</t>
  </si>
  <si>
    <t>Brama Wyżynna</t>
  </si>
  <si>
    <t>Dom Harcerza</t>
  </si>
  <si>
    <t>Długa i Długi Targ</t>
  </si>
  <si>
    <t>Szeroka I</t>
  </si>
  <si>
    <t>Bazylika Mariacka</t>
  </si>
  <si>
    <t>Szeroka II</t>
  </si>
  <si>
    <t>Mariacka</t>
  </si>
  <si>
    <t>Św. Ducha</t>
  </si>
  <si>
    <t>Stągiewna</t>
  </si>
  <si>
    <t>Długie Pobrzeże</t>
  </si>
  <si>
    <t>Rybackie Pobrzeże</t>
  </si>
  <si>
    <t>Westerplatte</t>
  </si>
  <si>
    <t>Długie Pobrzeże - Brama Św. Ducha</t>
  </si>
  <si>
    <t>Plaża Brzeźno II</t>
  </si>
  <si>
    <t>LOK073</t>
  </si>
  <si>
    <t>LOK074</t>
  </si>
  <si>
    <t>LOK075</t>
  </si>
  <si>
    <t>LOK076</t>
  </si>
  <si>
    <t>LOK077</t>
  </si>
  <si>
    <t>LOK078</t>
  </si>
  <si>
    <t>LOK079</t>
  </si>
  <si>
    <t>LOK080</t>
  </si>
  <si>
    <t>LOK081</t>
  </si>
  <si>
    <t>LOK082</t>
  </si>
  <si>
    <t>LOK083</t>
  </si>
  <si>
    <t>LOK084</t>
  </si>
  <si>
    <t>LOK085</t>
  </si>
  <si>
    <t>LOK086</t>
  </si>
  <si>
    <t>LOK087</t>
  </si>
  <si>
    <t>LOK088</t>
  </si>
  <si>
    <t>LOK089</t>
  </si>
  <si>
    <t>LOK090</t>
  </si>
  <si>
    <t>LOK091</t>
  </si>
  <si>
    <t>LOK092</t>
  </si>
  <si>
    <t>LOK093</t>
  </si>
  <si>
    <t>LOK094</t>
  </si>
  <si>
    <t>LOK095</t>
  </si>
  <si>
    <t>LOK096</t>
  </si>
  <si>
    <t>LOK097</t>
  </si>
  <si>
    <t>LOK098</t>
  </si>
  <si>
    <t>LOK099</t>
  </si>
  <si>
    <t>LOK100</t>
  </si>
  <si>
    <t>Zieleniec przy ul. Bohomolca</t>
  </si>
  <si>
    <t>Zieleniec przy ul. Buczka</t>
  </si>
  <si>
    <t>Zieleniec przy ul. Pomorskiej</t>
  </si>
  <si>
    <t>Zieleniec przy ul. Wilanowskiej</t>
  </si>
  <si>
    <t>Zieleniec Piecki-Migowo</t>
  </si>
  <si>
    <t>Skwer przy ul. Siennickiej</t>
  </si>
  <si>
    <t>Skwer przy al. Żołnierzy Wyklętych</t>
  </si>
  <si>
    <t>Skwer przy ul. Żeromskiego</t>
  </si>
  <si>
    <t>Latarnia Morska w Nowym Porcie</t>
  </si>
  <si>
    <t>Plac gen. Maczka</t>
  </si>
  <si>
    <t>Plac Piłsudzkiego</t>
  </si>
  <si>
    <t>Park w Jasieniu</t>
  </si>
  <si>
    <t>Park przy ul. Chirona</t>
  </si>
  <si>
    <t>Park przy ul. Bliźniąt</t>
  </si>
  <si>
    <t>Park nad Strzyżą</t>
  </si>
  <si>
    <t>Park Zielony</t>
  </si>
  <si>
    <t>Park Siennicki</t>
  </si>
  <si>
    <t>Park Bema</t>
  </si>
  <si>
    <t>Park w Królewskiej Dolinie</t>
  </si>
  <si>
    <t>Park Uphagena</t>
  </si>
  <si>
    <t>Park Jaśkowej Doliny</t>
  </si>
  <si>
    <t>Wzgórze Pachołek</t>
  </si>
  <si>
    <t>Stacja Strzyża</t>
  </si>
  <si>
    <t>Stacja SKM Żabianka-AWFiS</t>
  </si>
  <si>
    <t>Park Grodzisko</t>
  </si>
  <si>
    <t>Park de Gaulle'a</t>
  </si>
  <si>
    <t>Stacja SKM Wrzeszcz - Plac Kołodziejskiego</t>
  </si>
  <si>
    <t>Stacja SKM Oliwa</t>
  </si>
  <si>
    <t>Plac Dwóch Miast</t>
  </si>
  <si>
    <t>Stacja PKP Gdańsk Główny</t>
  </si>
  <si>
    <t>Park im. Reagana lok. III</t>
  </si>
  <si>
    <t>Przystań Sienna Grobla</t>
  </si>
  <si>
    <t>Nowy Port CAE Łaźnia 2</t>
  </si>
  <si>
    <t>Skwer ul. Marynarki Polskiej</t>
  </si>
  <si>
    <t>Zieleniec przy ul. Jałmużniczej</t>
  </si>
  <si>
    <t>Park im. Reagana lok. I</t>
  </si>
  <si>
    <t>Akademia Wychowania Fizycznego i Sportu</t>
  </si>
  <si>
    <t>ZOO Oliwa</t>
  </si>
  <si>
    <t>Skwer przed Krewetką</t>
  </si>
  <si>
    <t>Park im. Reagana lok. II</t>
  </si>
  <si>
    <t>Grobla</t>
  </si>
  <si>
    <t>Skwer przy Polskiej Filharmonii Bałtyckiej</t>
  </si>
  <si>
    <t>Skwer przy Muzeum Narodowym</t>
  </si>
  <si>
    <t>Deptak - Żabianka</t>
  </si>
  <si>
    <t>Skwer przy ul. Gościnnej</t>
  </si>
  <si>
    <t>Skwer przy ul. Wodopój</t>
  </si>
  <si>
    <t>Marina Szafarnia</t>
  </si>
  <si>
    <t>Park Przymorze</t>
  </si>
  <si>
    <t>Stacja SKM - Gdańsk Politechnika</t>
  </si>
  <si>
    <t>Zieleniec przy al. Hallera</t>
  </si>
  <si>
    <t>Aktiv Park Przymorze</t>
  </si>
  <si>
    <t>Skatepark Osowa</t>
  </si>
  <si>
    <t>Plac Biskupa O'Rourke.</t>
  </si>
  <si>
    <t>Załącznik do Faktury FV  65/3/2017 z dnia 05.03.2017 r. dla umowy nr BZP-272-52-BI-14/WMS, zawierający zestawienie statystyki transmisji danych każdego hot-spot’a ze wskazaniem kierunku transmisji i liczby użytkowników, w okresie od 01.02.2017 do 28.02.2017</t>
  </si>
  <si>
    <t>Skwer przy Stadionie Energa</t>
  </si>
  <si>
    <t>LOK101</t>
  </si>
  <si>
    <t>Zespół Obsługi Mieszkańców Nr 1, 
ul. Partyzantów 74</t>
  </si>
  <si>
    <t>LOK102</t>
  </si>
  <si>
    <t>Zespół Obsługi Mieszkańców Nr 2, 
ul. Milskiego 1</t>
  </si>
  <si>
    <t>LOK103</t>
  </si>
  <si>
    <t>Zespół Obsługi Mieszkańców Nr 3, 
ul. Nowe Ogrody 8/12</t>
  </si>
  <si>
    <t>LOK104</t>
  </si>
  <si>
    <t>Zespół Obsługi Mieszkańców Nr 4, 
ul. Wilanowska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</si>
</sst>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</cellXfs>
  <cellStyles count="1">
    <cellStyle name="Normalny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12"/>
  <sheetViews>
    <sheetView showGridLines="0" tabSelected="1" topLeftCell="A79" zoomScale="85" zoomScaleNormal="85" workbookViewId="0">
      <selection activeCell="D89" sqref="D89"/>
    </sheetView>
  </sheetViews>
  <sheetFormatPr defaultRowHeight="14.4" x14ac:dyDescent="0.3"/>
  <cols>
    <col min="1" max="1" width="2" customWidth="1"/>
    <col min="2" max="2" width="10.44140625" style="1" bestFit="1" customWidth="1"/>
    <col min="3" max="3" width="41.88671875" style="1" bestFit="1" customWidth="1"/>
    <col min="4" max="4" width="14.44140625" style="1" customWidth="1"/>
    <col min="5" max="5" width="13.109375" customWidth="1"/>
    <col min="6" max="6" width="12.5546875" customWidth="1"/>
    <col min="9" max="10" width="10.33203125" bestFit="1" customWidth="1"/>
    <col min="14" max="14" width="11.6640625" bestFit="1" customWidth="1"/>
  </cols>
  <sheetData>
    <row r="1" spans="2:6" ht="49.5" customHeight="1" x14ac:dyDescent="0.3">
      <c r="B1" s="14" t="s">
        <v>209</v>
      </c>
      <c r="C1" s="14"/>
      <c r="D1" s="14"/>
      <c r="E1" s="14"/>
      <c r="F1" s="14"/>
    </row>
    <row r="2" spans="2:6" ht="28.8" x14ac:dyDescent="0.3">
      <c r="B2" s="4" t="s">
        <v>73</v>
      </c>
      <c r="C2" s="4" t="s">
        <v>81</v>
      </c>
      <c r="D2" s="5" t="s">
        <v>78</v>
      </c>
      <c r="E2" s="5" t="s">
        <v>74</v>
      </c>
      <c r="F2" s="5" t="s">
        <v>75</v>
      </c>
    </row>
    <row r="3" spans="2:6" x14ac:dyDescent="0.3">
      <c r="B3" s="6" t="s">
        <v>0</v>
      </c>
      <c r="C3" s="7" t="s">
        <v>82</v>
      </c>
      <c r="D3" s="12">
        <v>198</v>
      </c>
      <c r="E3" s="12">
        <v>1194632</v>
      </c>
      <c r="F3" s="12">
        <v>378552</v>
      </c>
    </row>
    <row r="4" spans="2:6" x14ac:dyDescent="0.3">
      <c r="B4" s="6" t="s">
        <v>1</v>
      </c>
      <c r="C4" s="7" t="s">
        <v>83</v>
      </c>
      <c r="D4" s="12">
        <v>79</v>
      </c>
      <c r="E4" s="12">
        <v>456856</v>
      </c>
      <c r="F4" s="12">
        <v>65928</v>
      </c>
    </row>
    <row r="5" spans="2:6" x14ac:dyDescent="0.3">
      <c r="B5" s="6" t="s">
        <v>2</v>
      </c>
      <c r="C5" s="8" t="s">
        <v>182</v>
      </c>
      <c r="D5" s="12">
        <v>642</v>
      </c>
      <c r="E5" s="12">
        <v>575032</v>
      </c>
      <c r="F5" s="12">
        <v>84728</v>
      </c>
    </row>
    <row r="6" spans="2:6" x14ac:dyDescent="0.3">
      <c r="B6" s="6" t="s">
        <v>3</v>
      </c>
      <c r="C6" s="7" t="s">
        <v>180</v>
      </c>
      <c r="D6" s="12">
        <v>140</v>
      </c>
      <c r="E6" s="12">
        <v>772448</v>
      </c>
      <c r="F6" s="12">
        <v>214192</v>
      </c>
    </row>
    <row r="7" spans="2:6" x14ac:dyDescent="0.3">
      <c r="B7" s="6" t="s">
        <v>4</v>
      </c>
      <c r="C7" s="7" t="s">
        <v>183</v>
      </c>
      <c r="D7" s="12">
        <v>885</v>
      </c>
      <c r="E7" s="12">
        <v>681944</v>
      </c>
      <c r="F7" s="12">
        <v>143096</v>
      </c>
    </row>
    <row r="8" spans="2:6" x14ac:dyDescent="0.3">
      <c r="B8" s="6" t="s">
        <v>5</v>
      </c>
      <c r="C8" s="7" t="s">
        <v>184</v>
      </c>
      <c r="D8" s="12">
        <v>32</v>
      </c>
      <c r="E8" s="12">
        <v>780528</v>
      </c>
      <c r="F8" s="12">
        <v>126488</v>
      </c>
    </row>
    <row r="9" spans="2:6" x14ac:dyDescent="0.3">
      <c r="B9" s="6" t="s">
        <v>6</v>
      </c>
      <c r="C9" s="7" t="s">
        <v>84</v>
      </c>
      <c r="D9" s="12">
        <v>1118</v>
      </c>
      <c r="E9" s="12">
        <v>792312</v>
      </c>
      <c r="F9" s="12">
        <v>147192</v>
      </c>
    </row>
    <row r="10" spans="2:6" x14ac:dyDescent="0.3">
      <c r="B10" s="6" t="s">
        <v>7</v>
      </c>
      <c r="C10" s="7" t="s">
        <v>185</v>
      </c>
      <c r="D10" s="12">
        <v>598.07999999999993</v>
      </c>
      <c r="E10" s="12">
        <v>2784552</v>
      </c>
      <c r="F10" s="12">
        <v>944016</v>
      </c>
    </row>
    <row r="11" spans="2:6" x14ac:dyDescent="0.3">
      <c r="B11" s="6" t="s">
        <v>8</v>
      </c>
      <c r="C11" s="7" t="s">
        <v>186</v>
      </c>
      <c r="D11" s="12">
        <v>52</v>
      </c>
      <c r="E11" s="12">
        <v>577248</v>
      </c>
      <c r="F11" s="12">
        <v>131936</v>
      </c>
    </row>
    <row r="12" spans="2:6" x14ac:dyDescent="0.3">
      <c r="B12" s="6" t="s">
        <v>9</v>
      </c>
      <c r="C12" s="7" t="s">
        <v>85</v>
      </c>
      <c r="D12" s="12">
        <v>50</v>
      </c>
      <c r="E12" s="12">
        <v>1491448</v>
      </c>
      <c r="F12" s="12">
        <v>232736</v>
      </c>
    </row>
    <row r="13" spans="2:6" x14ac:dyDescent="0.3">
      <c r="B13" s="6" t="s">
        <v>10</v>
      </c>
      <c r="C13" s="7" t="s">
        <v>187</v>
      </c>
      <c r="D13" s="12">
        <v>17</v>
      </c>
      <c r="E13" s="12">
        <v>15928</v>
      </c>
      <c r="F13" s="12">
        <v>2944</v>
      </c>
    </row>
    <row r="14" spans="2:6" x14ac:dyDescent="0.3">
      <c r="B14" s="6" t="s">
        <v>11</v>
      </c>
      <c r="C14" s="7" t="s">
        <v>86</v>
      </c>
      <c r="D14" s="12">
        <v>13</v>
      </c>
      <c r="E14" s="12">
        <v>375032</v>
      </c>
      <c r="F14" s="12">
        <v>92784</v>
      </c>
    </row>
    <row r="15" spans="2:6" x14ac:dyDescent="0.3">
      <c r="B15" s="6" t="s">
        <v>12</v>
      </c>
      <c r="C15" s="7" t="s">
        <v>87</v>
      </c>
      <c r="D15" s="12">
        <v>25</v>
      </c>
      <c r="E15" s="12">
        <v>197008</v>
      </c>
      <c r="F15" s="12">
        <v>45144</v>
      </c>
    </row>
    <row r="16" spans="2:6" x14ac:dyDescent="0.3">
      <c r="B16" s="6" t="s">
        <v>13</v>
      </c>
      <c r="C16" s="7" t="s">
        <v>188</v>
      </c>
      <c r="D16" s="12">
        <v>93</v>
      </c>
      <c r="E16" s="12">
        <v>443760</v>
      </c>
      <c r="F16" s="12">
        <v>71992</v>
      </c>
    </row>
    <row r="17" spans="2:6" x14ac:dyDescent="0.3">
      <c r="B17" s="6" t="s">
        <v>14</v>
      </c>
      <c r="C17" s="7" t="s">
        <v>189</v>
      </c>
      <c r="D17" s="12">
        <v>137</v>
      </c>
      <c r="E17" s="12">
        <v>7486208</v>
      </c>
      <c r="F17" s="12">
        <v>940288</v>
      </c>
    </row>
    <row r="18" spans="2:6" x14ac:dyDescent="0.3">
      <c r="B18" s="6" t="s">
        <v>15</v>
      </c>
      <c r="C18" s="7" t="s">
        <v>88</v>
      </c>
      <c r="D18" s="12">
        <v>2.4</v>
      </c>
      <c r="E18" s="12">
        <v>12232</v>
      </c>
      <c r="F18" s="12">
        <v>2088</v>
      </c>
    </row>
    <row r="19" spans="2:6" x14ac:dyDescent="0.3">
      <c r="B19" s="6" t="s">
        <v>16</v>
      </c>
      <c r="C19" s="7" t="s">
        <v>190</v>
      </c>
      <c r="D19" s="12">
        <v>119</v>
      </c>
      <c r="E19" s="12">
        <v>12389128</v>
      </c>
      <c r="F19" s="12">
        <v>2273136</v>
      </c>
    </row>
    <row r="20" spans="2:6" x14ac:dyDescent="0.3">
      <c r="B20" s="6" t="s">
        <v>17</v>
      </c>
      <c r="C20" s="7" t="s">
        <v>181</v>
      </c>
      <c r="D20" s="12">
        <v>314</v>
      </c>
      <c r="E20" s="12">
        <v>5717312</v>
      </c>
      <c r="F20" s="12">
        <v>1008968</v>
      </c>
    </row>
    <row r="21" spans="2:6" x14ac:dyDescent="0.3">
      <c r="B21" s="6" t="s">
        <v>18</v>
      </c>
      <c r="C21" s="7" t="s">
        <v>89</v>
      </c>
      <c r="D21" s="12">
        <v>53</v>
      </c>
      <c r="E21" s="12">
        <v>1207688</v>
      </c>
      <c r="F21" s="12">
        <v>212456</v>
      </c>
    </row>
    <row r="22" spans="2:6" x14ac:dyDescent="0.3">
      <c r="B22" s="6" t="s">
        <v>19</v>
      </c>
      <c r="C22" s="7" t="s">
        <v>90</v>
      </c>
      <c r="D22" s="12">
        <v>424</v>
      </c>
      <c r="E22" s="12">
        <v>13698488</v>
      </c>
      <c r="F22" s="12">
        <v>2407976</v>
      </c>
    </row>
    <row r="23" spans="2:6" x14ac:dyDescent="0.3">
      <c r="B23" s="6" t="s">
        <v>20</v>
      </c>
      <c r="C23" s="7" t="s">
        <v>91</v>
      </c>
      <c r="D23" s="12">
        <v>742</v>
      </c>
      <c r="E23" s="12">
        <v>18400416</v>
      </c>
      <c r="F23" s="12">
        <v>3358576</v>
      </c>
    </row>
    <row r="24" spans="2:6" x14ac:dyDescent="0.3">
      <c r="B24" s="6" t="s">
        <v>21</v>
      </c>
      <c r="C24" s="7" t="s">
        <v>92</v>
      </c>
      <c r="D24" s="12">
        <v>50</v>
      </c>
      <c r="E24" s="12">
        <v>3489968</v>
      </c>
      <c r="F24" s="12">
        <v>1796528</v>
      </c>
    </row>
    <row r="25" spans="2:6" x14ac:dyDescent="0.3">
      <c r="B25" s="6" t="s">
        <v>22</v>
      </c>
      <c r="C25" s="7" t="s">
        <v>93</v>
      </c>
      <c r="D25" s="12">
        <v>308</v>
      </c>
      <c r="E25" s="12">
        <v>4941736</v>
      </c>
      <c r="F25" s="12">
        <v>1786096</v>
      </c>
    </row>
    <row r="26" spans="2:6" x14ac:dyDescent="0.3">
      <c r="B26" s="6" t="s">
        <v>23</v>
      </c>
      <c r="C26" s="7" t="s">
        <v>94</v>
      </c>
      <c r="D26" s="12">
        <v>5</v>
      </c>
      <c r="E26" s="12">
        <v>1066800</v>
      </c>
      <c r="F26" s="12">
        <v>575408</v>
      </c>
    </row>
    <row r="27" spans="2:6" x14ac:dyDescent="0.3">
      <c r="B27" s="6" t="s">
        <v>24</v>
      </c>
      <c r="C27" s="7" t="s">
        <v>95</v>
      </c>
      <c r="D27" s="12">
        <v>44</v>
      </c>
      <c r="E27" s="12">
        <v>174376</v>
      </c>
      <c r="F27" s="12">
        <v>110000</v>
      </c>
    </row>
    <row r="28" spans="2:6" x14ac:dyDescent="0.3">
      <c r="B28" s="6" t="s">
        <v>25</v>
      </c>
      <c r="C28" s="7" t="s">
        <v>96</v>
      </c>
      <c r="D28" s="12">
        <v>128</v>
      </c>
      <c r="E28" s="12">
        <v>216480</v>
      </c>
      <c r="F28" s="12">
        <v>73656</v>
      </c>
    </row>
    <row r="29" spans="2:6" x14ac:dyDescent="0.3">
      <c r="B29" s="6" t="s">
        <v>26</v>
      </c>
      <c r="C29" s="7" t="s">
        <v>97</v>
      </c>
      <c r="D29" s="12">
        <v>221</v>
      </c>
      <c r="E29" s="12">
        <v>1160</v>
      </c>
      <c r="F29" s="12">
        <v>376</v>
      </c>
    </row>
    <row r="30" spans="2:6" x14ac:dyDescent="0.3">
      <c r="B30" s="6" t="s">
        <v>27</v>
      </c>
      <c r="C30" s="7" t="s">
        <v>98</v>
      </c>
      <c r="D30" s="12">
        <v>274</v>
      </c>
      <c r="E30" s="12">
        <v>7181216</v>
      </c>
      <c r="F30" s="12">
        <v>1247800</v>
      </c>
    </row>
    <row r="31" spans="2:6" x14ac:dyDescent="0.3">
      <c r="B31" s="6" t="s">
        <v>28</v>
      </c>
      <c r="C31" s="7" t="s">
        <v>191</v>
      </c>
      <c r="D31" s="12">
        <v>60</v>
      </c>
      <c r="E31" s="12">
        <v>278824</v>
      </c>
      <c r="F31" s="12">
        <v>130648</v>
      </c>
    </row>
    <row r="32" spans="2:6" x14ac:dyDescent="0.3">
      <c r="B32" s="6" t="s">
        <v>29</v>
      </c>
      <c r="C32" s="7" t="s">
        <v>99</v>
      </c>
      <c r="D32" s="12">
        <v>24</v>
      </c>
      <c r="E32" s="12">
        <v>181232</v>
      </c>
      <c r="F32" s="12">
        <v>68608</v>
      </c>
    </row>
    <row r="33" spans="2:6" x14ac:dyDescent="0.3">
      <c r="B33" s="6" t="s">
        <v>30</v>
      </c>
      <c r="C33" s="7" t="s">
        <v>100</v>
      </c>
      <c r="D33" s="12">
        <v>343</v>
      </c>
      <c r="E33" s="12">
        <v>334898200</v>
      </c>
      <c r="F33" s="12">
        <v>54919184</v>
      </c>
    </row>
    <row r="34" spans="2:6" x14ac:dyDescent="0.3">
      <c r="B34" s="6" t="s">
        <v>31</v>
      </c>
      <c r="C34" s="7" t="s">
        <v>101</v>
      </c>
      <c r="D34" s="12">
        <v>573</v>
      </c>
      <c r="E34" s="12">
        <v>242232</v>
      </c>
      <c r="F34" s="12">
        <v>85624</v>
      </c>
    </row>
    <row r="35" spans="2:6" x14ac:dyDescent="0.3">
      <c r="B35" s="6" t="s">
        <v>32</v>
      </c>
      <c r="C35" s="7" t="s">
        <v>102</v>
      </c>
      <c r="D35" s="12">
        <v>322</v>
      </c>
      <c r="E35" s="12">
        <v>1008648</v>
      </c>
      <c r="F35" s="12">
        <v>484144</v>
      </c>
    </row>
    <row r="36" spans="2:6" x14ac:dyDescent="0.3">
      <c r="B36" s="6" t="s">
        <v>33</v>
      </c>
      <c r="C36" s="7" t="s">
        <v>103</v>
      </c>
      <c r="D36" s="12">
        <v>2.6</v>
      </c>
      <c r="E36" s="12">
        <v>12216</v>
      </c>
      <c r="F36" s="12">
        <v>2088</v>
      </c>
    </row>
    <row r="37" spans="2:6" x14ac:dyDescent="0.3">
      <c r="B37" s="6" t="s">
        <v>34</v>
      </c>
      <c r="C37" s="7" t="s">
        <v>104</v>
      </c>
      <c r="D37" s="12">
        <v>35</v>
      </c>
      <c r="E37" s="12">
        <v>22600</v>
      </c>
      <c r="F37" s="12">
        <v>6400</v>
      </c>
    </row>
    <row r="38" spans="2:6" x14ac:dyDescent="0.3">
      <c r="B38" s="6" t="s">
        <v>35</v>
      </c>
      <c r="C38" s="7" t="s">
        <v>192</v>
      </c>
      <c r="D38" s="12">
        <v>79</v>
      </c>
      <c r="E38" s="12">
        <v>27195144</v>
      </c>
      <c r="F38" s="12">
        <v>1707488</v>
      </c>
    </row>
    <row r="39" spans="2:6" x14ac:dyDescent="0.3">
      <c r="B39" s="6" t="s">
        <v>36</v>
      </c>
      <c r="C39" s="7" t="s">
        <v>105</v>
      </c>
      <c r="D39" s="12">
        <v>340</v>
      </c>
      <c r="E39" s="12">
        <v>236848</v>
      </c>
      <c r="F39" s="12">
        <v>95000</v>
      </c>
    </row>
    <row r="40" spans="2:6" x14ac:dyDescent="0.3">
      <c r="B40" s="6" t="s">
        <v>37</v>
      </c>
      <c r="C40" s="7" t="s">
        <v>106</v>
      </c>
      <c r="D40" s="12">
        <v>81</v>
      </c>
      <c r="E40" s="12">
        <v>11373240</v>
      </c>
      <c r="F40" s="12">
        <v>2350504</v>
      </c>
    </row>
    <row r="41" spans="2:6" x14ac:dyDescent="0.3">
      <c r="B41" s="6" t="s">
        <v>38</v>
      </c>
      <c r="C41" s="7" t="s">
        <v>193</v>
      </c>
      <c r="D41" s="12">
        <v>59</v>
      </c>
      <c r="E41" s="12">
        <v>785960</v>
      </c>
      <c r="F41" s="12">
        <v>194336</v>
      </c>
    </row>
    <row r="42" spans="2:6" x14ac:dyDescent="0.3">
      <c r="B42" s="6" t="s">
        <v>39</v>
      </c>
      <c r="C42" s="7" t="s">
        <v>107</v>
      </c>
      <c r="D42" s="12">
        <v>34</v>
      </c>
      <c r="E42" s="12">
        <v>7062232</v>
      </c>
      <c r="F42" s="12">
        <v>1023928</v>
      </c>
    </row>
    <row r="43" spans="2:6" x14ac:dyDescent="0.3">
      <c r="B43" s="6" t="s">
        <v>40</v>
      </c>
      <c r="C43" s="7" t="s">
        <v>108</v>
      </c>
      <c r="D43" s="12">
        <v>68</v>
      </c>
      <c r="E43" s="12">
        <v>17704</v>
      </c>
      <c r="F43" s="12">
        <v>8848</v>
      </c>
    </row>
    <row r="44" spans="2:6" x14ac:dyDescent="0.3">
      <c r="B44" s="6" t="s">
        <v>41</v>
      </c>
      <c r="C44" s="7" t="s">
        <v>109</v>
      </c>
      <c r="D44" s="12">
        <v>85</v>
      </c>
      <c r="E44" s="12">
        <v>488408</v>
      </c>
      <c r="F44" s="12">
        <v>144904</v>
      </c>
    </row>
    <row r="45" spans="2:6" x14ac:dyDescent="0.3">
      <c r="B45" s="6" t="s">
        <v>42</v>
      </c>
      <c r="C45" s="7" t="s">
        <v>194</v>
      </c>
      <c r="D45" s="12">
        <v>647.92000000000007</v>
      </c>
      <c r="E45" s="12">
        <v>4225032</v>
      </c>
      <c r="F45" s="12">
        <v>1365840</v>
      </c>
    </row>
    <row r="46" spans="2:6" x14ac:dyDescent="0.3">
      <c r="B46" s="6" t="s">
        <v>43</v>
      </c>
      <c r="C46" s="7" t="s">
        <v>110</v>
      </c>
      <c r="D46" s="12">
        <v>180</v>
      </c>
      <c r="E46" s="12">
        <v>7752953.846153846</v>
      </c>
      <c r="F46" s="12">
        <v>1695292.3076923077</v>
      </c>
    </row>
    <row r="47" spans="2:6" x14ac:dyDescent="0.3">
      <c r="B47" s="6" t="s">
        <v>44</v>
      </c>
      <c r="C47" s="7" t="s">
        <v>111</v>
      </c>
      <c r="D47" s="12">
        <v>288.60000000000002</v>
      </c>
      <c r="E47" s="12">
        <v>8399033.333333334</v>
      </c>
      <c r="F47" s="12">
        <v>1836566.6666666667</v>
      </c>
    </row>
    <row r="48" spans="2:6" x14ac:dyDescent="0.3">
      <c r="B48" s="6" t="s">
        <v>45</v>
      </c>
      <c r="C48" s="7" t="s">
        <v>112</v>
      </c>
      <c r="D48" s="12">
        <v>491.4</v>
      </c>
      <c r="E48" s="12">
        <v>290968</v>
      </c>
      <c r="F48" s="12">
        <v>100032</v>
      </c>
    </row>
    <row r="49" spans="2:6" x14ac:dyDescent="0.3">
      <c r="B49" s="6" t="s">
        <v>46</v>
      </c>
      <c r="C49" s="7" t="s">
        <v>113</v>
      </c>
      <c r="D49" s="12">
        <v>218</v>
      </c>
      <c r="E49" s="12">
        <v>91680</v>
      </c>
      <c r="F49" s="12">
        <v>29552</v>
      </c>
    </row>
    <row r="50" spans="2:6" x14ac:dyDescent="0.3">
      <c r="B50" s="6" t="s">
        <v>47</v>
      </c>
      <c r="C50" s="7" t="s">
        <v>114</v>
      </c>
      <c r="D50" s="12">
        <v>784</v>
      </c>
      <c r="E50" s="12">
        <v>11676248</v>
      </c>
      <c r="F50" s="12">
        <v>2022768</v>
      </c>
    </row>
    <row r="51" spans="2:6" x14ac:dyDescent="0.3">
      <c r="B51" s="6" t="s">
        <v>48</v>
      </c>
      <c r="C51" s="7" t="s">
        <v>115</v>
      </c>
      <c r="D51" s="12">
        <v>10</v>
      </c>
      <c r="E51" s="12">
        <v>116352</v>
      </c>
      <c r="F51" s="12">
        <v>37672</v>
      </c>
    </row>
    <row r="52" spans="2:6" x14ac:dyDescent="0.3">
      <c r="B52" s="6" t="s">
        <v>49</v>
      </c>
      <c r="C52" s="7" t="s">
        <v>116</v>
      </c>
      <c r="D52" s="12">
        <v>1460</v>
      </c>
      <c r="E52" s="12">
        <v>1293864</v>
      </c>
      <c r="F52" s="12">
        <v>500032</v>
      </c>
    </row>
    <row r="53" spans="2:6" x14ac:dyDescent="0.3">
      <c r="B53" s="6" t="s">
        <v>50</v>
      </c>
      <c r="C53" s="7" t="s">
        <v>117</v>
      </c>
      <c r="D53" s="12">
        <v>161.4</v>
      </c>
      <c r="E53" s="12">
        <v>8719752</v>
      </c>
      <c r="F53" s="12">
        <v>1615568</v>
      </c>
    </row>
    <row r="54" spans="2:6" x14ac:dyDescent="0.3">
      <c r="B54" s="6" t="s">
        <v>51</v>
      </c>
      <c r="C54" s="7" t="s">
        <v>195</v>
      </c>
      <c r="D54" s="12">
        <v>22</v>
      </c>
      <c r="E54" s="12">
        <v>154128</v>
      </c>
      <c r="F54" s="12">
        <v>45056</v>
      </c>
    </row>
    <row r="55" spans="2:6" x14ac:dyDescent="0.3">
      <c r="B55" s="6" t="s">
        <v>52</v>
      </c>
      <c r="C55" s="7" t="s">
        <v>196</v>
      </c>
      <c r="D55" s="12">
        <v>177.54000000000002</v>
      </c>
      <c r="E55" s="12">
        <v>8719752</v>
      </c>
      <c r="F55" s="12">
        <v>1615568</v>
      </c>
    </row>
    <row r="56" spans="2:6" x14ac:dyDescent="0.3">
      <c r="B56" s="6" t="s">
        <v>53</v>
      </c>
      <c r="C56" s="7" t="s">
        <v>118</v>
      </c>
      <c r="D56" s="12">
        <v>168</v>
      </c>
      <c r="E56" s="12">
        <v>8328512</v>
      </c>
      <c r="F56" s="12">
        <v>940864</v>
      </c>
    </row>
    <row r="57" spans="2:6" x14ac:dyDescent="0.3">
      <c r="B57" s="6" t="s">
        <v>54</v>
      </c>
      <c r="C57" s="7" t="s">
        <v>119</v>
      </c>
      <c r="D57" s="12">
        <v>199.06</v>
      </c>
      <c r="E57" s="12">
        <v>8719808</v>
      </c>
      <c r="F57" s="12">
        <v>1615592</v>
      </c>
    </row>
    <row r="58" spans="2:6" x14ac:dyDescent="0.3">
      <c r="B58" s="6" t="s">
        <v>55</v>
      </c>
      <c r="C58" s="7" t="s">
        <v>120</v>
      </c>
      <c r="D58" s="12">
        <v>335</v>
      </c>
      <c r="E58" s="12">
        <v>1908544</v>
      </c>
      <c r="F58" s="12">
        <v>650888</v>
      </c>
    </row>
    <row r="59" spans="2:6" x14ac:dyDescent="0.3">
      <c r="B59" s="6" t="s">
        <v>56</v>
      </c>
      <c r="C59" s="7" t="s">
        <v>121</v>
      </c>
      <c r="D59" s="12">
        <v>160</v>
      </c>
      <c r="E59" s="12">
        <v>17006984</v>
      </c>
      <c r="F59" s="12">
        <v>2827600</v>
      </c>
    </row>
    <row r="60" spans="2:6" x14ac:dyDescent="0.3">
      <c r="B60" s="6" t="s">
        <v>57</v>
      </c>
      <c r="C60" s="7" t="s">
        <v>122</v>
      </c>
      <c r="D60" s="12">
        <v>148.80000000000001</v>
      </c>
      <c r="E60" s="12">
        <v>582280</v>
      </c>
      <c r="F60" s="12">
        <v>297456</v>
      </c>
    </row>
    <row r="61" spans="2:6" x14ac:dyDescent="0.3">
      <c r="B61" s="6" t="s">
        <v>58</v>
      </c>
      <c r="C61" s="7" t="s">
        <v>123</v>
      </c>
      <c r="D61" s="12">
        <v>182.92000000000002</v>
      </c>
      <c r="E61" s="12">
        <v>582280</v>
      </c>
      <c r="F61" s="12">
        <v>297456</v>
      </c>
    </row>
    <row r="62" spans="2:6" x14ac:dyDescent="0.3">
      <c r="B62" s="6" t="s">
        <v>59</v>
      </c>
      <c r="C62" s="7" t="s">
        <v>124</v>
      </c>
      <c r="D62" s="12">
        <v>385</v>
      </c>
      <c r="E62" s="12">
        <v>12275120</v>
      </c>
      <c r="F62" s="12">
        <v>1441072</v>
      </c>
    </row>
    <row r="63" spans="2:6" x14ac:dyDescent="0.3">
      <c r="B63" s="6" t="s">
        <v>60</v>
      </c>
      <c r="C63" s="7" t="s">
        <v>197</v>
      </c>
      <c r="D63" s="12">
        <v>147</v>
      </c>
      <c r="E63" s="12">
        <v>21653360</v>
      </c>
      <c r="F63" s="12">
        <v>2173664</v>
      </c>
    </row>
    <row r="64" spans="2:6" x14ac:dyDescent="0.3">
      <c r="B64" s="6" t="s">
        <v>61</v>
      </c>
      <c r="C64" s="7" t="s">
        <v>198</v>
      </c>
      <c r="D64" s="12">
        <v>79</v>
      </c>
      <c r="E64" s="12">
        <v>44272</v>
      </c>
      <c r="F64" s="12">
        <v>16792</v>
      </c>
    </row>
    <row r="65" spans="2:6" x14ac:dyDescent="0.3">
      <c r="B65" s="6" t="s">
        <v>62</v>
      </c>
      <c r="C65" s="8" t="s">
        <v>199</v>
      </c>
      <c r="D65" s="12">
        <v>74</v>
      </c>
      <c r="E65" s="12">
        <v>878744</v>
      </c>
      <c r="F65" s="12">
        <v>110792</v>
      </c>
    </row>
    <row r="66" spans="2:6" x14ac:dyDescent="0.3">
      <c r="B66" s="6" t="s">
        <v>63</v>
      </c>
      <c r="C66" s="7" t="s">
        <v>125</v>
      </c>
      <c r="D66" s="12">
        <v>174</v>
      </c>
      <c r="E66" s="12">
        <v>138928</v>
      </c>
      <c r="F66" s="12">
        <v>61608</v>
      </c>
    </row>
    <row r="67" spans="2:6" x14ac:dyDescent="0.3">
      <c r="B67" s="6" t="s">
        <v>64</v>
      </c>
      <c r="C67" s="13" t="s">
        <v>210</v>
      </c>
      <c r="D67" s="12">
        <v>65</v>
      </c>
      <c r="E67" s="12">
        <v>922672</v>
      </c>
      <c r="F67" s="12">
        <v>113088</v>
      </c>
    </row>
    <row r="68" spans="2:6" x14ac:dyDescent="0.3">
      <c r="B68" s="6" t="s">
        <v>65</v>
      </c>
      <c r="C68" s="8" t="s">
        <v>200</v>
      </c>
      <c r="D68" s="12">
        <v>214</v>
      </c>
      <c r="E68" s="12">
        <v>5543912</v>
      </c>
      <c r="F68" s="12">
        <v>897944</v>
      </c>
    </row>
    <row r="69" spans="2:6" x14ac:dyDescent="0.3">
      <c r="B69" s="6" t="s">
        <v>66</v>
      </c>
      <c r="C69" s="8" t="s">
        <v>201</v>
      </c>
      <c r="D69" s="12">
        <v>120</v>
      </c>
      <c r="E69" s="12">
        <v>672</v>
      </c>
      <c r="F69" s="12">
        <v>3888</v>
      </c>
    </row>
    <row r="70" spans="2:6" x14ac:dyDescent="0.3">
      <c r="B70" s="6" t="s">
        <v>67</v>
      </c>
      <c r="C70" s="7" t="s">
        <v>126</v>
      </c>
      <c r="D70" s="12">
        <v>168</v>
      </c>
      <c r="E70" s="12">
        <v>582280</v>
      </c>
      <c r="F70" s="12">
        <v>297456</v>
      </c>
    </row>
    <row r="71" spans="2:6" x14ac:dyDescent="0.3">
      <c r="B71" s="6" t="s">
        <v>68</v>
      </c>
      <c r="C71" s="7" t="s">
        <v>202</v>
      </c>
      <c r="D71" s="12">
        <v>14</v>
      </c>
      <c r="E71" s="12">
        <v>312576</v>
      </c>
      <c r="F71" s="12">
        <v>43032</v>
      </c>
    </row>
    <row r="72" spans="2:6" x14ac:dyDescent="0.3">
      <c r="B72" s="6" t="s">
        <v>69</v>
      </c>
      <c r="C72" s="7" t="s">
        <v>203</v>
      </c>
      <c r="D72" s="12">
        <v>20</v>
      </c>
      <c r="E72" s="12">
        <v>840248</v>
      </c>
      <c r="F72" s="12">
        <v>133016</v>
      </c>
    </row>
    <row r="73" spans="2:6" x14ac:dyDescent="0.3">
      <c r="B73" s="6" t="s">
        <v>70</v>
      </c>
      <c r="C73" s="7" t="s">
        <v>127</v>
      </c>
      <c r="D73" s="12">
        <v>76</v>
      </c>
      <c r="E73" s="12">
        <v>1252488</v>
      </c>
      <c r="F73" s="12">
        <v>330384</v>
      </c>
    </row>
    <row r="74" spans="2:6" x14ac:dyDescent="0.3">
      <c r="B74" s="6" t="s">
        <v>71</v>
      </c>
      <c r="C74" s="7" t="s">
        <v>204</v>
      </c>
      <c r="D74" s="12">
        <v>459</v>
      </c>
      <c r="E74" s="12">
        <v>279440</v>
      </c>
      <c r="F74" s="12">
        <v>65400</v>
      </c>
    </row>
    <row r="75" spans="2:6" x14ac:dyDescent="0.3">
      <c r="B75" s="6" t="s">
        <v>128</v>
      </c>
      <c r="C75" s="7" t="s">
        <v>205</v>
      </c>
      <c r="D75" s="12">
        <v>62</v>
      </c>
      <c r="E75" s="12">
        <v>583888</v>
      </c>
      <c r="F75" s="12">
        <v>266440</v>
      </c>
    </row>
    <row r="76" spans="2:6" x14ac:dyDescent="0.3">
      <c r="B76" s="6" t="s">
        <v>129</v>
      </c>
      <c r="C76" s="7" t="s">
        <v>156</v>
      </c>
      <c r="D76" s="12">
        <v>19</v>
      </c>
      <c r="E76" s="12">
        <v>331600</v>
      </c>
      <c r="F76" s="12">
        <v>52504</v>
      </c>
    </row>
    <row r="77" spans="2:6" x14ac:dyDescent="0.3">
      <c r="B77" s="6" t="s">
        <v>130</v>
      </c>
      <c r="C77" s="7" t="s">
        <v>157</v>
      </c>
      <c r="D77" s="12">
        <v>68</v>
      </c>
      <c r="E77" s="12">
        <v>968200</v>
      </c>
      <c r="F77" s="12">
        <v>308112</v>
      </c>
    </row>
    <row r="78" spans="2:6" x14ac:dyDescent="0.3">
      <c r="B78" s="9" t="s">
        <v>131</v>
      </c>
      <c r="C78" s="10" t="s">
        <v>158</v>
      </c>
      <c r="D78" s="12">
        <v>91</v>
      </c>
      <c r="E78" s="12">
        <v>1367120</v>
      </c>
      <c r="F78" s="12">
        <v>236016</v>
      </c>
    </row>
    <row r="79" spans="2:6" x14ac:dyDescent="0.3">
      <c r="B79" s="9" t="s">
        <v>132</v>
      </c>
      <c r="C79" s="10" t="s">
        <v>159</v>
      </c>
      <c r="D79" s="12">
        <v>31</v>
      </c>
      <c r="E79" s="12">
        <v>801088</v>
      </c>
      <c r="F79" s="12">
        <v>171048</v>
      </c>
    </row>
    <row r="80" spans="2:6" x14ac:dyDescent="0.3">
      <c r="B80" s="9" t="s">
        <v>133</v>
      </c>
      <c r="C80" s="10" t="s">
        <v>160</v>
      </c>
      <c r="D80" s="12">
        <v>17</v>
      </c>
      <c r="E80" s="12">
        <v>140912</v>
      </c>
      <c r="F80" s="12">
        <v>66336</v>
      </c>
    </row>
    <row r="81" spans="2:6" x14ac:dyDescent="0.3">
      <c r="B81" s="9" t="s">
        <v>134</v>
      </c>
      <c r="C81" s="10" t="s">
        <v>162</v>
      </c>
      <c r="D81" s="12">
        <v>120</v>
      </c>
      <c r="E81" s="12">
        <v>865200</v>
      </c>
      <c r="F81" s="12">
        <v>279384</v>
      </c>
    </row>
    <row r="82" spans="2:6" x14ac:dyDescent="0.3">
      <c r="B82" s="9" t="s">
        <v>135</v>
      </c>
      <c r="C82" s="10" t="s">
        <v>161</v>
      </c>
      <c r="D82" s="12">
        <v>16</v>
      </c>
      <c r="E82" s="12">
        <v>2190424</v>
      </c>
      <c r="F82" s="12">
        <v>290592</v>
      </c>
    </row>
    <row r="83" spans="2:6" x14ac:dyDescent="0.3">
      <c r="B83" s="9" t="s">
        <v>136</v>
      </c>
      <c r="C83" s="10" t="s">
        <v>163</v>
      </c>
      <c r="D83" s="12">
        <v>16</v>
      </c>
      <c r="E83" s="12">
        <v>17400</v>
      </c>
      <c r="F83" s="12">
        <v>11128</v>
      </c>
    </row>
    <row r="84" spans="2:6" x14ac:dyDescent="0.3">
      <c r="B84" s="9" t="s">
        <v>137</v>
      </c>
      <c r="C84" s="10" t="s">
        <v>164</v>
      </c>
      <c r="D84" s="12">
        <v>46</v>
      </c>
      <c r="E84" s="12">
        <v>62936</v>
      </c>
      <c r="F84" s="12">
        <v>12160</v>
      </c>
    </row>
    <row r="85" spans="2:6" x14ac:dyDescent="0.3">
      <c r="B85" s="9" t="s">
        <v>138</v>
      </c>
      <c r="C85" s="10" t="s">
        <v>206</v>
      </c>
      <c r="D85" s="12">
        <v>10</v>
      </c>
      <c r="E85" s="12">
        <v>754328</v>
      </c>
      <c r="F85" s="12">
        <v>321450</v>
      </c>
    </row>
    <row r="86" spans="2:6" x14ac:dyDescent="0.3">
      <c r="B86" s="9" t="s">
        <v>139</v>
      </c>
      <c r="C86" s="10" t="s">
        <v>207</v>
      </c>
      <c r="D86" s="12">
        <v>100</v>
      </c>
      <c r="E86" s="12">
        <v>4155968</v>
      </c>
      <c r="F86" s="12">
        <v>899888</v>
      </c>
    </row>
    <row r="87" spans="2:6" x14ac:dyDescent="0.3">
      <c r="B87" s="9" t="s">
        <v>140</v>
      </c>
      <c r="C87" s="10" t="s">
        <v>208</v>
      </c>
      <c r="D87" s="12">
        <v>36</v>
      </c>
      <c r="E87" s="12">
        <v>27311120</v>
      </c>
      <c r="F87" s="12">
        <v>472512</v>
      </c>
    </row>
    <row r="88" spans="2:6" x14ac:dyDescent="0.3">
      <c r="B88" s="9" t="s">
        <v>141</v>
      </c>
      <c r="C88" s="10" t="s">
        <v>165</v>
      </c>
      <c r="D88" s="12">
        <v>68</v>
      </c>
      <c r="E88" s="12">
        <v>9281000</v>
      </c>
      <c r="F88" s="12">
        <v>1488864</v>
      </c>
    </row>
    <row r="89" spans="2:6" x14ac:dyDescent="0.3">
      <c r="B89" s="9" t="s">
        <v>142</v>
      </c>
      <c r="C89" s="10" t="s">
        <v>166</v>
      </c>
      <c r="D89" s="12">
        <v>117</v>
      </c>
      <c r="E89" s="12">
        <v>331656</v>
      </c>
      <c r="F89" s="12">
        <v>122088</v>
      </c>
    </row>
    <row r="90" spans="2:6" x14ac:dyDescent="0.3">
      <c r="B90" s="9" t="s">
        <v>143</v>
      </c>
      <c r="C90" s="10" t="s">
        <v>167</v>
      </c>
      <c r="D90" s="12">
        <v>46</v>
      </c>
      <c r="E90" s="12">
        <v>20202768</v>
      </c>
      <c r="F90" s="12">
        <v>3384912</v>
      </c>
    </row>
    <row r="91" spans="2:6" x14ac:dyDescent="0.3">
      <c r="B91" s="9" t="s">
        <v>144</v>
      </c>
      <c r="C91" s="10" t="s">
        <v>168</v>
      </c>
      <c r="D91" s="12">
        <v>28</v>
      </c>
      <c r="E91" s="12">
        <v>610504</v>
      </c>
      <c r="F91" s="12">
        <v>173240</v>
      </c>
    </row>
    <row r="92" spans="2:6" x14ac:dyDescent="0.3">
      <c r="B92" s="9" t="s">
        <v>145</v>
      </c>
      <c r="C92" s="10" t="s">
        <v>169</v>
      </c>
      <c r="D92" s="12">
        <v>19</v>
      </c>
      <c r="E92" s="12">
        <v>8612112</v>
      </c>
      <c r="F92" s="12">
        <v>1102576</v>
      </c>
    </row>
    <row r="93" spans="2:6" x14ac:dyDescent="0.3">
      <c r="B93" s="9" t="s">
        <v>146</v>
      </c>
      <c r="C93" s="10" t="s">
        <v>170</v>
      </c>
      <c r="D93" s="12">
        <v>51</v>
      </c>
      <c r="E93" s="12">
        <v>601200</v>
      </c>
      <c r="F93" s="12">
        <v>102192</v>
      </c>
    </row>
    <row r="94" spans="2:6" x14ac:dyDescent="0.3">
      <c r="B94" s="9" t="s">
        <v>147</v>
      </c>
      <c r="C94" s="10" t="s">
        <v>171</v>
      </c>
      <c r="D94" s="12">
        <v>381</v>
      </c>
      <c r="E94" s="12">
        <v>447136</v>
      </c>
      <c r="F94" s="12">
        <v>73792</v>
      </c>
    </row>
    <row r="95" spans="2:6" x14ac:dyDescent="0.3">
      <c r="B95" s="9" t="s">
        <v>148</v>
      </c>
      <c r="C95" s="10" t="s">
        <v>172</v>
      </c>
      <c r="D95" s="12">
        <v>135</v>
      </c>
      <c r="E95" s="12">
        <v>10541424</v>
      </c>
      <c r="F95" s="12">
        <v>1784680</v>
      </c>
    </row>
    <row r="96" spans="2:6" x14ac:dyDescent="0.3">
      <c r="B96" s="9" t="s">
        <v>149</v>
      </c>
      <c r="C96" s="10" t="s">
        <v>173</v>
      </c>
      <c r="D96" s="12">
        <v>79</v>
      </c>
      <c r="E96" s="12">
        <v>10147688</v>
      </c>
      <c r="F96" s="12">
        <v>1497616</v>
      </c>
    </row>
    <row r="97" spans="2:6" x14ac:dyDescent="0.3">
      <c r="B97" s="9" t="s">
        <v>150</v>
      </c>
      <c r="C97" s="10" t="s">
        <v>174</v>
      </c>
      <c r="D97" s="12">
        <v>22</v>
      </c>
      <c r="E97" s="12">
        <v>1062056</v>
      </c>
      <c r="F97" s="12">
        <v>208256</v>
      </c>
    </row>
    <row r="98" spans="2:6" x14ac:dyDescent="0.3">
      <c r="B98" s="9" t="s">
        <v>151</v>
      </c>
      <c r="C98" s="10" t="s">
        <v>175</v>
      </c>
      <c r="D98" s="12">
        <v>76</v>
      </c>
      <c r="E98" s="12">
        <v>553576</v>
      </c>
      <c r="F98" s="12">
        <v>135216</v>
      </c>
    </row>
    <row r="99" spans="2:6" x14ac:dyDescent="0.3">
      <c r="B99" s="9" t="s">
        <v>152</v>
      </c>
      <c r="C99" s="10" t="s">
        <v>176</v>
      </c>
      <c r="D99" s="12">
        <v>40</v>
      </c>
      <c r="E99" s="12">
        <v>335704</v>
      </c>
      <c r="F99" s="12">
        <v>168384</v>
      </c>
    </row>
    <row r="100" spans="2:6" x14ac:dyDescent="0.3">
      <c r="B100" s="9" t="s">
        <v>153</v>
      </c>
      <c r="C100" s="10" t="s">
        <v>177</v>
      </c>
      <c r="D100" s="12">
        <v>25</v>
      </c>
      <c r="E100" s="12">
        <v>171160</v>
      </c>
      <c r="F100" s="12">
        <v>85608</v>
      </c>
    </row>
    <row r="101" spans="2:6" x14ac:dyDescent="0.3">
      <c r="B101" s="9" t="s">
        <v>154</v>
      </c>
      <c r="C101" s="10" t="s">
        <v>178</v>
      </c>
      <c r="D101" s="12">
        <v>232</v>
      </c>
      <c r="E101" s="12">
        <v>13672104</v>
      </c>
      <c r="F101" s="12">
        <v>1432960</v>
      </c>
    </row>
    <row r="102" spans="2:6" x14ac:dyDescent="0.3">
      <c r="B102" s="9" t="s">
        <v>155</v>
      </c>
      <c r="C102" s="10" t="s">
        <v>179</v>
      </c>
      <c r="D102" s="12">
        <v>708</v>
      </c>
      <c r="E102" s="12">
        <v>9349440</v>
      </c>
      <c r="F102" s="12">
        <v>2262976</v>
      </c>
    </row>
    <row r="103" spans="2:6" ht="28.8" x14ac:dyDescent="0.3">
      <c r="B103" s="17" t="s">
        <v>211</v>
      </c>
      <c r="C103" s="18" t="s">
        <v>212</v>
      </c>
      <c r="D103" s="19">
        <v>64</v>
      </c>
      <c r="E103" s="20">
        <v>1129936</v>
      </c>
      <c r="F103" s="19">
        <v>322912</v>
      </c>
    </row>
    <row r="104" spans="2:6" ht="28.8" x14ac:dyDescent="0.3">
      <c r="B104" s="17" t="s">
        <v>213</v>
      </c>
      <c r="C104" s="18" t="s">
        <v>214</v>
      </c>
      <c r="D104" s="19">
        <v>55</v>
      </c>
      <c r="E104" s="20">
        <v>789576</v>
      </c>
      <c r="F104" s="19">
        <v>186384</v>
      </c>
    </row>
    <row r="105" spans="2:6" ht="28.8" x14ac:dyDescent="0.3">
      <c r="B105" s="17" t="s">
        <v>215</v>
      </c>
      <c r="C105" s="21" t="s">
        <v>216</v>
      </c>
      <c r="D105" s="19">
        <v>294</v>
      </c>
      <c r="E105" s="20">
        <v>6770456</v>
      </c>
      <c r="F105" s="19">
        <v>1037280</v>
      </c>
    </row>
    <row r="106" spans="2:6" ht="28.8" x14ac:dyDescent="0.3">
      <c r="B106" s="17" t="s">
        <v>217</v>
      </c>
      <c r="C106" s="18" t="s">
        <v>218</v>
      </c>
      <c r="D106" s="19">
        <v>52</v>
      </c>
      <c r="E106" s="20">
        <v>28242680</v>
      </c>
      <c r="F106" s="19">
        <v>10017320</v>
      </c>
    </row>
    <row r="107" spans="2:6" ht="15" customHeight="1" x14ac:dyDescent="0.3">
      <c r="B107" s="4" t="s">
        <v>77</v>
      </c>
      <c r="C107" s="4"/>
      <c r="D107" s="11">
        <f>SUM(D3:D106)</f>
        <v>19622.72</v>
      </c>
      <c r="E107" s="11">
        <f>SUM(E3:E106)</f>
        <v>766620667.17948723</v>
      </c>
      <c r="F107" s="11">
        <f>SUM(F3:F106)</f>
        <v>131853548.97435898</v>
      </c>
    </row>
    <row r="108" spans="2:6" x14ac:dyDescent="0.3">
      <c r="B108" s="3" t="s">
        <v>72</v>
      </c>
      <c r="C108" s="3"/>
      <c r="D108" s="2"/>
    </row>
    <row r="109" spans="2:6" x14ac:dyDescent="0.3">
      <c r="B109" s="15" t="s">
        <v>79</v>
      </c>
      <c r="C109" s="15"/>
      <c r="D109" s="15"/>
      <c r="E109" s="15"/>
      <c r="F109" s="15"/>
    </row>
    <row r="110" spans="2:6" x14ac:dyDescent="0.3">
      <c r="B110" s="15" t="s">
        <v>76</v>
      </c>
      <c r="C110" s="15"/>
      <c r="D110" s="15"/>
      <c r="E110" s="15"/>
      <c r="F110" s="15"/>
    </row>
    <row r="111" spans="2:6" x14ac:dyDescent="0.3">
      <c r="B111" s="16" t="s">
        <v>80</v>
      </c>
      <c r="C111" s="16"/>
      <c r="D111" s="16"/>
      <c r="E111" s="16"/>
      <c r="F111" s="16"/>
    </row>
    <row r="112" spans="2:6" x14ac:dyDescent="0.3">
      <c r="B112" s="16"/>
      <c r="C112" s="16"/>
      <c r="D112" s="16"/>
      <c r="E112" s="16"/>
      <c r="F112" s="16"/>
    </row>
  </sheetData>
  <mergeCells count="4">
    <mergeCell ref="B1:F1"/>
    <mergeCell ref="B109:F109"/>
    <mergeCell ref="B110:F110"/>
    <mergeCell ref="B111:F112"/>
  </mergeCells>
  <conditionalFormatting sqref="C3:C102">
    <cfRule type="duplicateValues" dxfId="1" priority="4"/>
  </conditionalFormatting>
  <conditionalFormatting sqref="C103:C106">
    <cfRule type="duplicateValues" dxfId="0" priority="1"/>
  </conditionalFormatting>
  <printOptions horizontalCentered="1" verticalCentered="1"/>
  <pageMargins left="0.23622047244094491" right="0.23622047244094491" top="0.15748031496062992" bottom="0.15748031496062992" header="0.31496062992125984" footer="0.31496062992125984"/>
  <pageSetup paperSize="9" orientation="portrait" r:id="rId1"/>
  <headerFooter>
    <oddFooter>&amp;RStrona:
&amp;P/&amp;N</oddFooter>
  </headerFooter>
  <rowBreaks count="1" manualBreakCount="1">
    <brk id="52" min="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Raport 2a Luty 2017</vt:lpstr>
      <vt:lpstr>'Raport 2a Luty 2017'!Obszar_wydruku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2017-03-13T09:29:35Z</dcterms:modified>
</cp:coreProperties>
</file>