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2"/>
  </bookViews>
  <sheets>
    <sheet name="Raport 2a Styczeń 2017" sheetId="2" r:id="rId1"/>
  </sheets>
  <definedNames>
    <definedName name="_xlnm.Print_Area" localSheetId="0">'Raport 2a Styczeń 2017'!$B$1:$F$111</definedName>
  </definedNames>
  <calcPr calcId="162913"/>
</workbook>
</file>

<file path=xl/calcChain.xml><?xml version="1.0" encoding="utf-8"?>
<calcChain xmlns="http://schemas.openxmlformats.org/spreadsheetml/2006/main">
  <c r="F107" i="2" l="1"/>
  <c r="E107" i="2"/>
  <c r="D107" i="2"/>
</calcChain>
</file>

<file path=xl/sharedStrings.xml><?xml version="1.0" encoding="utf-8"?>
<sst xmlns="http://schemas.openxmlformats.org/spreadsheetml/2006/main" count="219" uniqueCount="219">
  <si>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</si>
  <si>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</si>
  <si>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</si>
  <si>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</si>
  <si>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</si>
  <si>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</si>
  <si>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</si>
  <si>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</si>
  <si>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</si>
  <si>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</si>
  <si>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</si>
  <si>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</si>
  <si>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</si>
  <si>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</si>
  <si>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</si>
  <si>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</si>
  <si>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</si>
  <si>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</si>
  <si>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</si>
  <si>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</si>
  <si>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</si>
  <si>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</si>
  <si>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</si>
  <si>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</si>
  <si>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</si>
  <si>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</si>
  <si>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</si>
  <si>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</si>
  <si>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</si>
  <si>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</si>
  <si>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</si>
  <si>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</si>
  <si>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</si>
  <si>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</si>
  <si>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</si>
  <si>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</si>
  <si>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</si>
  <si>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</si>
  <si>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</si>
  <si>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</si>
  <si>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</si>
  <si>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</si>
  <si>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</si>
  <si>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</si>
  <si>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</si>
  <si>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</si>
  <si>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</si>
  <si>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</si>
  <si>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</si>
  <si>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</si>
  <si>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</si>
  <si>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</si>
  <si>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</si>
  <si>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</si>
  <si>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</si>
  <si>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</si>
  <si>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</si>
  <si>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</si>
  <si>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</si>
  <si>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</si>
  <si>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</si>
  <si>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</si>
  <si>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</si>
  <si>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</si>
  <si>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</si>
  <si>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</si>
  <si>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</si>
  <si>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</si>
  <si>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</si>
  <si>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</si>
  <si>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</si>
  <si>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</si>
  <si>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</si>
  <si>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</si>
  <si>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</si>
  <si>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</si>
  <si>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</si>
  <si>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</si>
  <si>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</si>
  <si>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</si>
  <si>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</si>
  <si>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</si>
  <si>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</si>
  <si>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</si>
  <si>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Dworzec PKS</t>
  </si>
  <si>
    <t>Przystań Żabi Kruk</t>
  </si>
  <si>
    <t>Przystań Tamka</t>
  </si>
  <si>
    <t>Przystań Nadwiślańska</t>
  </si>
  <si>
    <t>Reduta Wilk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</si>
  <si>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</si>
  <si>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</si>
  <si>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</si>
  <si>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</si>
  <si>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</si>
  <si>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</si>
  <si>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</si>
  <si>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</si>
  <si>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</si>
  <si>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</si>
  <si>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</si>
  <si>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</si>
  <si>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</si>
  <si>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</si>
  <si>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</si>
  <si>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</si>
  <si>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Piwna</t>
  </si>
  <si>
    <t>UMG Medyk</t>
  </si>
  <si>
    <t>Twierdza Wisłoujście</t>
  </si>
  <si>
    <t>Pomnik Poległych Stoczniowców</t>
  </si>
  <si>
    <t>Góra Gradowa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</si>
  <si>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</si>
  <si>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</si>
  <si>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</si>
  <si>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</si>
  <si>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</si>
  <si>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</si>
  <si>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</si>
  <si>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</si>
  <si>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</si>
  <si>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</si>
  <si>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</si>
  <si>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</si>
  <si>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</si>
  <si>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</si>
  <si>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</si>
  <si>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Westerplatte</t>
  </si>
  <si>
    <t>Długie Pobrzeże - Brama Św. Ducha</t>
  </si>
  <si>
    <t>Plaża Brzeźno II</t>
  </si>
  <si>
    <t>LOK073</t>
  </si>
  <si>
    <t>LOK074</t>
  </si>
  <si>
    <t>LOK075</t>
  </si>
  <si>
    <t>LOK076</t>
  </si>
  <si>
    <t>LOK077</t>
  </si>
  <si>
    <t>LOK078</t>
  </si>
  <si>
    <t>LOK079</t>
  </si>
  <si>
    <t>LOK080</t>
  </si>
  <si>
    <t>LOK081</t>
  </si>
  <si>
    <t>LOK082</t>
  </si>
  <si>
    <t>LOK083</t>
  </si>
  <si>
    <t>LOK084</t>
  </si>
  <si>
    <t>LOK085</t>
  </si>
  <si>
    <t>LOK086</t>
  </si>
  <si>
    <t>LOK087</t>
  </si>
  <si>
    <t>LOK088</t>
  </si>
  <si>
    <t>LOK089</t>
  </si>
  <si>
    <t>LOK090</t>
  </si>
  <si>
    <t>LOK091</t>
  </si>
  <si>
    <t>LOK092</t>
  </si>
  <si>
    <t>LOK093</t>
  </si>
  <si>
    <t>LOK094</t>
  </si>
  <si>
    <t>LOK095</t>
  </si>
  <si>
    <t>LOK096</t>
  </si>
  <si>
    <t>LOK097</t>
  </si>
  <si>
    <t>LOK098</t>
  </si>
  <si>
    <t>LOK099</t>
  </si>
  <si>
    <t>LOK100</t>
  </si>
  <si>
    <t>Zieleniec przy ul. Bohomolca</t>
  </si>
  <si>
    <t>Zieleniec przy ul. Buczka</t>
  </si>
  <si>
    <t>Zieleniec przy ul. Pomorskiej</t>
  </si>
  <si>
    <t>Zieleniec przy ul. Wilanowskiej</t>
  </si>
  <si>
    <t>Zieleniec Piecki-Migowo</t>
  </si>
  <si>
    <t>Skwer przy ul. Siennickiej</t>
  </si>
  <si>
    <t>Skwer przy al. Żołnierzy Wyklętych</t>
  </si>
  <si>
    <t>Skwer przy ul. Żeromskiego</t>
  </si>
  <si>
    <t>Latarnia Morska w Nowym Porcie</t>
  </si>
  <si>
    <t>Plac gen. Maczka</t>
  </si>
  <si>
    <t>Plac Piłsudzkiego</t>
  </si>
  <si>
    <t>Park w Jasieniu</t>
  </si>
  <si>
    <t>Park przy ul. Chirona</t>
  </si>
  <si>
    <t>Park przy ul. Bliźniąt</t>
  </si>
  <si>
    <t>Park nad Strzyżą</t>
  </si>
  <si>
    <t>Park Zielony</t>
  </si>
  <si>
    <t>Park Siennicki</t>
  </si>
  <si>
    <t>Park Bema</t>
  </si>
  <si>
    <t>Park w Królewskiej Dolinie</t>
  </si>
  <si>
    <t>Park Uphagena</t>
  </si>
  <si>
    <t>Park Jaśkowej Doliny</t>
  </si>
  <si>
    <t>Wzgórze Pachołek</t>
  </si>
  <si>
    <t>Stacja Strzyża</t>
  </si>
  <si>
    <t>Stacja SKM Żabianka-AWFiS</t>
  </si>
  <si>
    <t>Park Grodzisko</t>
  </si>
  <si>
    <t>Park de Gaulle'a</t>
  </si>
  <si>
    <t>Stacja SKM Wrzeszcz - Plac Kołodziejskiego</t>
  </si>
  <si>
    <t>Stacja SKM Oliwa</t>
  </si>
  <si>
    <t>Plac Dwóch Miast</t>
  </si>
  <si>
    <t>Stacja PKP Gdańsk Główny</t>
  </si>
  <si>
    <t>Park im. Reagana lok. III</t>
  </si>
  <si>
    <t>Przystań Sienna Grobla</t>
  </si>
  <si>
    <t>Nowy Port CAE Łaźnia 2</t>
  </si>
  <si>
    <t>Skwer ul. Marynarki Polskiej</t>
  </si>
  <si>
    <t>Zieleniec przy ul. Jałmużniczej</t>
  </si>
  <si>
    <t>Park im. Reagana lok. I</t>
  </si>
  <si>
    <t>Akademia Wychowania Fizycznego i Sportu</t>
  </si>
  <si>
    <t>ZOO Oliwa</t>
  </si>
  <si>
    <t>Skwer przed Krewetką</t>
  </si>
  <si>
    <t>Park im. Reagana lok. II</t>
  </si>
  <si>
    <t>Grobla</t>
  </si>
  <si>
    <t>Skwer przy Polskiej Filharmonii Bałtyckiej</t>
  </si>
  <si>
    <t>Skwer przy Muzeum Narodowym</t>
  </si>
  <si>
    <t>Deptak - Żabianka</t>
  </si>
  <si>
    <t>Skwer przy PGE-ARENA</t>
  </si>
  <si>
    <t>Skwer przy ul. Gościnnej</t>
  </si>
  <si>
    <t>Skwer przy ul. Wodopój</t>
  </si>
  <si>
    <t>Marina Szafarnia</t>
  </si>
  <si>
    <t>Park Przymorze</t>
  </si>
  <si>
    <t>Stacja SKM - Gdańsk Politechnika</t>
  </si>
  <si>
    <t>Zieleniec przy al. Hallera</t>
  </si>
  <si>
    <t>Aktiv Park Przymorze</t>
  </si>
  <si>
    <t>Skatepark Osowa</t>
  </si>
  <si>
    <t>Plac Biskupa O'Rourke.</t>
  </si>
  <si>
    <t>Załącznik do Faktury FV 66/2/2017 z dnia 05.01.2016 r. dla umowy nr BZP-272-52-BI-14/WMS, zawierający zestawienie statystyki transmisji danych każdego hot-spot’a ze wskazaniem kierunku transmisji i liczby użytkowników, w okresie od 01.01.2017 do 31.01.2017</t>
  </si>
  <si>
    <t>LOK101</t>
  </si>
  <si>
    <t>Zespół Obsługi Mieszkańców Nr 1, 
ul. Partyzantów 74</t>
  </si>
  <si>
    <t>LOK102</t>
  </si>
  <si>
    <t>Zespół Obsługi Mieszkańców Nr 2, 
ul. Milskiego 1</t>
  </si>
  <si>
    <t>LOK103</t>
  </si>
  <si>
    <t>Zespół Obsługi Mieszkańców Nr 3, 
ul. Nowe Ogrody 8/12</t>
  </si>
  <si>
    <t>LOK104</t>
  </si>
  <si>
    <t>Zespół Obsługi Mieszkańców Nr 4, 
ul. Wilanowska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</si>
</sst>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2"/>
  <sheetViews>
    <sheetView showGridLines="0" tabSelected="1" topLeftCell="A67" zoomScale="85" zoomScaleNormal="85" workbookViewId="0">
      <selection activeCell="F108" sqref="F108"/>
    </sheetView>
  </sheetViews>
  <sheetFormatPr defaultRowHeight="14.4" x14ac:dyDescent="0.3"/>
  <cols>
    <col min="1" max="1" width="2" customWidth="1"/>
    <col min="2" max="2" width="10.44140625" style="1" bestFit="1" customWidth="1"/>
    <col min="3" max="3" width="41.88671875" style="1" bestFit="1" customWidth="1"/>
    <col min="4" max="4" width="14.44140625" style="1" customWidth="1"/>
    <col min="5" max="5" width="13.109375" customWidth="1"/>
    <col min="6" max="6" width="12.5546875" customWidth="1"/>
    <col min="9" max="10" width="10.33203125" bestFit="1" customWidth="1"/>
    <col min="14" max="14" width="11.6640625" bestFit="1" customWidth="1"/>
  </cols>
  <sheetData>
    <row r="1" spans="2:6" ht="49.5" customHeight="1" x14ac:dyDescent="0.3">
      <c r="B1" s="13" t="s">
        <v>210</v>
      </c>
      <c r="C1" s="13"/>
      <c r="D1" s="13"/>
      <c r="E1" s="13"/>
      <c r="F1" s="13"/>
    </row>
    <row r="2" spans="2:6" ht="28.8" x14ac:dyDescent="0.3">
      <c r="B2" s="4" t="s">
        <v>73</v>
      </c>
      <c r="C2" s="4" t="s">
        <v>81</v>
      </c>
      <c r="D2" s="5" t="s">
        <v>78</v>
      </c>
      <c r="E2" s="5" t="s">
        <v>74</v>
      </c>
      <c r="F2" s="5" t="s">
        <v>75</v>
      </c>
    </row>
    <row r="3" spans="2:6" x14ac:dyDescent="0.3">
      <c r="B3" s="6" t="s">
        <v>0</v>
      </c>
      <c r="C3" s="7" t="s">
        <v>82</v>
      </c>
      <c r="D3" s="12">
        <v>202</v>
      </c>
      <c r="E3" s="12">
        <v>2476440</v>
      </c>
      <c r="F3" s="12">
        <v>627744</v>
      </c>
    </row>
    <row r="4" spans="2:6" x14ac:dyDescent="0.3">
      <c r="B4" s="6" t="s">
        <v>1</v>
      </c>
      <c r="C4" s="7" t="s">
        <v>83</v>
      </c>
      <c r="D4" s="12">
        <v>66</v>
      </c>
      <c r="E4" s="12">
        <v>163152</v>
      </c>
      <c r="F4" s="12">
        <v>29376</v>
      </c>
    </row>
    <row r="5" spans="2:6" x14ac:dyDescent="0.3">
      <c r="B5" s="6" t="s">
        <v>2</v>
      </c>
      <c r="C5" s="8" t="s">
        <v>182</v>
      </c>
      <c r="D5" s="12">
        <v>628</v>
      </c>
      <c r="E5" s="12">
        <v>705248</v>
      </c>
      <c r="F5" s="12">
        <v>88272</v>
      </c>
    </row>
    <row r="6" spans="2:6" x14ac:dyDescent="0.3">
      <c r="B6" s="6" t="s">
        <v>3</v>
      </c>
      <c r="C6" s="7" t="s">
        <v>180</v>
      </c>
      <c r="D6" s="12">
        <v>204</v>
      </c>
      <c r="E6" s="12">
        <v>493920</v>
      </c>
      <c r="F6" s="12">
        <v>112968</v>
      </c>
    </row>
    <row r="7" spans="2:6" x14ac:dyDescent="0.3">
      <c r="B7" s="6" t="s">
        <v>4</v>
      </c>
      <c r="C7" s="7" t="s">
        <v>183</v>
      </c>
      <c r="D7" s="12">
        <v>978</v>
      </c>
      <c r="E7" s="12">
        <v>777680</v>
      </c>
      <c r="F7" s="12">
        <v>173504</v>
      </c>
    </row>
    <row r="8" spans="2:6" x14ac:dyDescent="0.3">
      <c r="B8" s="6" t="s">
        <v>5</v>
      </c>
      <c r="C8" s="7" t="s">
        <v>184</v>
      </c>
      <c r="D8" s="12">
        <v>33</v>
      </c>
      <c r="E8" s="12">
        <v>1547128</v>
      </c>
      <c r="F8" s="12">
        <v>194152</v>
      </c>
    </row>
    <row r="9" spans="2:6" x14ac:dyDescent="0.3">
      <c r="B9" s="6" t="s">
        <v>6</v>
      </c>
      <c r="C9" s="7" t="s">
        <v>84</v>
      </c>
      <c r="D9" s="12">
        <v>1198</v>
      </c>
      <c r="E9" s="12">
        <v>772272</v>
      </c>
      <c r="F9" s="12">
        <v>149584</v>
      </c>
    </row>
    <row r="10" spans="2:6" x14ac:dyDescent="0.3">
      <c r="B10" s="6" t="s">
        <v>7</v>
      </c>
      <c r="C10" s="7" t="s">
        <v>185</v>
      </c>
      <c r="D10" s="12">
        <v>599.04</v>
      </c>
      <c r="E10" s="12">
        <v>2897992</v>
      </c>
      <c r="F10" s="12">
        <v>892384</v>
      </c>
    </row>
    <row r="11" spans="2:6" x14ac:dyDescent="0.3">
      <c r="B11" s="6" t="s">
        <v>8</v>
      </c>
      <c r="C11" s="7" t="s">
        <v>186</v>
      </c>
      <c r="D11" s="12">
        <v>52</v>
      </c>
      <c r="E11" s="12">
        <v>437648</v>
      </c>
      <c r="F11" s="12">
        <v>135728</v>
      </c>
    </row>
    <row r="12" spans="2:6" x14ac:dyDescent="0.3">
      <c r="B12" s="6" t="s">
        <v>9</v>
      </c>
      <c r="C12" s="7" t="s">
        <v>85</v>
      </c>
      <c r="D12" s="12">
        <v>52</v>
      </c>
      <c r="E12" s="12">
        <v>1174712</v>
      </c>
      <c r="F12" s="12">
        <v>249096</v>
      </c>
    </row>
    <row r="13" spans="2:6" x14ac:dyDescent="0.3">
      <c r="B13" s="6" t="s">
        <v>10</v>
      </c>
      <c r="C13" s="7" t="s">
        <v>187</v>
      </c>
      <c r="D13" s="12">
        <v>9</v>
      </c>
      <c r="E13" s="12">
        <v>10336</v>
      </c>
      <c r="F13" s="12">
        <v>2456</v>
      </c>
    </row>
    <row r="14" spans="2:6" x14ac:dyDescent="0.3">
      <c r="B14" s="6" t="s">
        <v>11</v>
      </c>
      <c r="C14" s="7" t="s">
        <v>86</v>
      </c>
      <c r="D14" s="12">
        <v>21</v>
      </c>
      <c r="E14" s="12">
        <v>2107104</v>
      </c>
      <c r="F14" s="12">
        <v>400568</v>
      </c>
    </row>
    <row r="15" spans="2:6" x14ac:dyDescent="0.3">
      <c r="B15" s="6" t="s">
        <v>12</v>
      </c>
      <c r="C15" s="7" t="s">
        <v>87</v>
      </c>
      <c r="D15" s="12">
        <v>39</v>
      </c>
      <c r="E15" s="12">
        <v>207496</v>
      </c>
      <c r="F15" s="12">
        <v>46432</v>
      </c>
    </row>
    <row r="16" spans="2:6" x14ac:dyDescent="0.3">
      <c r="B16" s="6" t="s">
        <v>13</v>
      </c>
      <c r="C16" s="7" t="s">
        <v>188</v>
      </c>
      <c r="D16" s="12">
        <v>94</v>
      </c>
      <c r="E16" s="12">
        <v>725072</v>
      </c>
      <c r="F16" s="12">
        <v>165040</v>
      </c>
    </row>
    <row r="17" spans="2:6" x14ac:dyDescent="0.3">
      <c r="B17" s="6" t="s">
        <v>14</v>
      </c>
      <c r="C17" s="7" t="s">
        <v>189</v>
      </c>
      <c r="D17" s="12">
        <v>124</v>
      </c>
      <c r="E17" s="12">
        <v>16475744</v>
      </c>
      <c r="F17" s="12">
        <v>2226200</v>
      </c>
    </row>
    <row r="18" spans="2:6" x14ac:dyDescent="0.3">
      <c r="B18" s="6" t="s">
        <v>15</v>
      </c>
      <c r="C18" s="7" t="s">
        <v>88</v>
      </c>
      <c r="D18" s="12">
        <v>2.4</v>
      </c>
      <c r="E18" s="12">
        <v>2896</v>
      </c>
      <c r="F18" s="12">
        <v>1168</v>
      </c>
    </row>
    <row r="19" spans="2:6" x14ac:dyDescent="0.3">
      <c r="B19" s="6" t="s">
        <v>16</v>
      </c>
      <c r="C19" s="7" t="s">
        <v>190</v>
      </c>
      <c r="D19" s="12">
        <v>117</v>
      </c>
      <c r="E19" s="12">
        <v>16964512</v>
      </c>
      <c r="F19" s="12">
        <v>3600712</v>
      </c>
    </row>
    <row r="20" spans="2:6" x14ac:dyDescent="0.3">
      <c r="B20" s="6" t="s">
        <v>17</v>
      </c>
      <c r="C20" s="7" t="s">
        <v>181</v>
      </c>
      <c r="D20" s="12">
        <v>329</v>
      </c>
      <c r="E20" s="12">
        <v>20611384</v>
      </c>
      <c r="F20" s="12">
        <v>2329352</v>
      </c>
    </row>
    <row r="21" spans="2:6" x14ac:dyDescent="0.3">
      <c r="B21" s="6" t="s">
        <v>18</v>
      </c>
      <c r="C21" s="7" t="s">
        <v>89</v>
      </c>
      <c r="D21" s="12">
        <v>51</v>
      </c>
      <c r="E21" s="12">
        <v>1743984</v>
      </c>
      <c r="F21" s="12">
        <v>270704</v>
      </c>
    </row>
    <row r="22" spans="2:6" x14ac:dyDescent="0.3">
      <c r="B22" s="6" t="s">
        <v>19</v>
      </c>
      <c r="C22" s="7" t="s">
        <v>90</v>
      </c>
      <c r="D22" s="12">
        <v>376</v>
      </c>
      <c r="E22" s="12">
        <v>5522752</v>
      </c>
      <c r="F22" s="12">
        <v>1225752</v>
      </c>
    </row>
    <row r="23" spans="2:6" x14ac:dyDescent="0.3">
      <c r="B23" s="6" t="s">
        <v>20</v>
      </c>
      <c r="C23" s="7" t="s">
        <v>91</v>
      </c>
      <c r="D23" s="12">
        <v>995</v>
      </c>
      <c r="E23" s="12">
        <v>25047760</v>
      </c>
      <c r="F23" s="12">
        <v>4845928</v>
      </c>
    </row>
    <row r="24" spans="2:6" x14ac:dyDescent="0.3">
      <c r="B24" s="6" t="s">
        <v>21</v>
      </c>
      <c r="C24" s="7" t="s">
        <v>92</v>
      </c>
      <c r="D24" s="12">
        <v>42</v>
      </c>
      <c r="E24" s="12">
        <v>1252688</v>
      </c>
      <c r="F24" s="12">
        <v>301304</v>
      </c>
    </row>
    <row r="25" spans="2:6" x14ac:dyDescent="0.3">
      <c r="B25" s="6" t="s">
        <v>22</v>
      </c>
      <c r="C25" s="7" t="s">
        <v>93</v>
      </c>
      <c r="D25" s="12">
        <v>238</v>
      </c>
      <c r="E25" s="12">
        <v>3961200</v>
      </c>
      <c r="F25" s="12">
        <v>896688</v>
      </c>
    </row>
    <row r="26" spans="2:6" x14ac:dyDescent="0.3">
      <c r="B26" s="6" t="s">
        <v>23</v>
      </c>
      <c r="C26" s="7" t="s">
        <v>94</v>
      </c>
      <c r="D26" s="12">
        <v>9</v>
      </c>
      <c r="E26" s="12">
        <v>1499512</v>
      </c>
      <c r="F26" s="12">
        <v>1053608</v>
      </c>
    </row>
    <row r="27" spans="2:6" x14ac:dyDescent="0.3">
      <c r="B27" s="6" t="s">
        <v>24</v>
      </c>
      <c r="C27" s="7" t="s">
        <v>95</v>
      </c>
      <c r="D27" s="12">
        <v>31</v>
      </c>
      <c r="E27" s="12">
        <v>166416</v>
      </c>
      <c r="F27" s="12">
        <v>55328</v>
      </c>
    </row>
    <row r="28" spans="2:6" x14ac:dyDescent="0.3">
      <c r="B28" s="6" t="s">
        <v>25</v>
      </c>
      <c r="C28" s="7" t="s">
        <v>96</v>
      </c>
      <c r="D28" s="12">
        <v>95</v>
      </c>
      <c r="E28" s="12">
        <v>90648</v>
      </c>
      <c r="F28" s="12">
        <v>39168</v>
      </c>
    </row>
    <row r="29" spans="2:6" x14ac:dyDescent="0.3">
      <c r="B29" s="6" t="s">
        <v>26</v>
      </c>
      <c r="C29" s="7" t="s">
        <v>97</v>
      </c>
      <c r="D29" s="12">
        <v>484</v>
      </c>
      <c r="E29" s="12">
        <v>4464</v>
      </c>
      <c r="F29" s="12">
        <v>840</v>
      </c>
    </row>
    <row r="30" spans="2:6" x14ac:dyDescent="0.3">
      <c r="B30" s="6" t="s">
        <v>27</v>
      </c>
      <c r="C30" s="7" t="s">
        <v>98</v>
      </c>
      <c r="D30" s="12">
        <v>538</v>
      </c>
      <c r="E30" s="12">
        <v>4708856</v>
      </c>
      <c r="F30" s="12">
        <v>776584</v>
      </c>
    </row>
    <row r="31" spans="2:6" x14ac:dyDescent="0.3">
      <c r="B31" s="6" t="s">
        <v>28</v>
      </c>
      <c r="C31" s="7" t="s">
        <v>191</v>
      </c>
      <c r="D31" s="12">
        <v>84</v>
      </c>
      <c r="E31" s="12">
        <v>417808</v>
      </c>
      <c r="F31" s="12">
        <v>321432</v>
      </c>
    </row>
    <row r="32" spans="2:6" x14ac:dyDescent="0.3">
      <c r="B32" s="6" t="s">
        <v>29</v>
      </c>
      <c r="C32" s="7" t="s">
        <v>99</v>
      </c>
      <c r="D32" s="12">
        <v>11</v>
      </c>
      <c r="E32" s="12">
        <v>6840</v>
      </c>
      <c r="F32" s="12">
        <v>3256</v>
      </c>
    </row>
    <row r="33" spans="2:6" x14ac:dyDescent="0.3">
      <c r="B33" s="6" t="s">
        <v>30</v>
      </c>
      <c r="C33" s="7" t="s">
        <v>100</v>
      </c>
      <c r="D33" s="12">
        <v>13</v>
      </c>
      <c r="E33" s="12">
        <v>1513632</v>
      </c>
      <c r="F33" s="12">
        <v>168800</v>
      </c>
    </row>
    <row r="34" spans="2:6" x14ac:dyDescent="0.3">
      <c r="B34" s="6" t="s">
        <v>31</v>
      </c>
      <c r="C34" s="7" t="s">
        <v>101</v>
      </c>
      <c r="D34" s="12">
        <v>595</v>
      </c>
      <c r="E34" s="12">
        <v>259736</v>
      </c>
      <c r="F34" s="12">
        <v>80600</v>
      </c>
    </row>
    <row r="35" spans="2:6" x14ac:dyDescent="0.3">
      <c r="B35" s="6" t="s">
        <v>32</v>
      </c>
      <c r="C35" s="7" t="s">
        <v>102</v>
      </c>
      <c r="D35" s="12">
        <v>329</v>
      </c>
      <c r="E35" s="12">
        <v>1116624</v>
      </c>
      <c r="F35" s="12">
        <v>521248</v>
      </c>
    </row>
    <row r="36" spans="2:6" x14ac:dyDescent="0.3">
      <c r="B36" s="6" t="s">
        <v>33</v>
      </c>
      <c r="C36" s="7" t="s">
        <v>103</v>
      </c>
      <c r="D36" s="12">
        <v>2.6</v>
      </c>
      <c r="E36" s="12">
        <v>2872</v>
      </c>
      <c r="F36" s="12">
        <v>1144</v>
      </c>
    </row>
    <row r="37" spans="2:6" x14ac:dyDescent="0.3">
      <c r="B37" s="6" t="s">
        <v>34</v>
      </c>
      <c r="C37" s="7" t="s">
        <v>104</v>
      </c>
      <c r="D37" s="12">
        <v>41</v>
      </c>
      <c r="E37" s="12">
        <v>31640</v>
      </c>
      <c r="F37" s="12">
        <v>10592</v>
      </c>
    </row>
    <row r="38" spans="2:6" x14ac:dyDescent="0.3">
      <c r="B38" s="6" t="s">
        <v>35</v>
      </c>
      <c r="C38" s="7" t="s">
        <v>192</v>
      </c>
      <c r="D38" s="12">
        <v>85</v>
      </c>
      <c r="E38" s="12">
        <v>11582632</v>
      </c>
      <c r="F38" s="12">
        <v>1633592</v>
      </c>
    </row>
    <row r="39" spans="2:6" x14ac:dyDescent="0.3">
      <c r="B39" s="6" t="s">
        <v>36</v>
      </c>
      <c r="C39" s="7" t="s">
        <v>105</v>
      </c>
      <c r="D39" s="12">
        <v>264</v>
      </c>
      <c r="E39" s="12">
        <v>148408</v>
      </c>
      <c r="F39" s="12">
        <v>61952</v>
      </c>
    </row>
    <row r="40" spans="2:6" x14ac:dyDescent="0.3">
      <c r="B40" s="6" t="s">
        <v>37</v>
      </c>
      <c r="C40" s="7" t="s">
        <v>106</v>
      </c>
      <c r="D40" s="12">
        <v>87</v>
      </c>
      <c r="E40" s="12">
        <v>11328224</v>
      </c>
      <c r="F40" s="12">
        <v>2582816</v>
      </c>
    </row>
    <row r="41" spans="2:6" x14ac:dyDescent="0.3">
      <c r="B41" s="6" t="s">
        <v>38</v>
      </c>
      <c r="C41" s="7" t="s">
        <v>193</v>
      </c>
      <c r="D41" s="12">
        <v>28</v>
      </c>
      <c r="E41" s="12">
        <v>644800</v>
      </c>
      <c r="F41" s="12">
        <v>119712</v>
      </c>
    </row>
    <row r="42" spans="2:6" x14ac:dyDescent="0.3">
      <c r="B42" s="6" t="s">
        <v>39</v>
      </c>
      <c r="C42" s="7" t="s">
        <v>107</v>
      </c>
      <c r="D42" s="12">
        <v>17</v>
      </c>
      <c r="E42" s="12">
        <v>166168</v>
      </c>
      <c r="F42" s="12">
        <v>38768</v>
      </c>
    </row>
    <row r="43" spans="2:6" x14ac:dyDescent="0.3">
      <c r="B43" s="6" t="s">
        <v>40</v>
      </c>
      <c r="C43" s="7" t="s">
        <v>108</v>
      </c>
      <c r="D43" s="12">
        <v>68</v>
      </c>
      <c r="E43" s="12">
        <v>21456</v>
      </c>
      <c r="F43" s="12">
        <v>8760</v>
      </c>
    </row>
    <row r="44" spans="2:6" x14ac:dyDescent="0.3">
      <c r="B44" s="6" t="s">
        <v>41</v>
      </c>
      <c r="C44" s="7" t="s">
        <v>109</v>
      </c>
      <c r="D44" s="12">
        <v>93</v>
      </c>
      <c r="E44" s="12">
        <v>2143064</v>
      </c>
      <c r="F44" s="12">
        <v>299344</v>
      </c>
    </row>
    <row r="45" spans="2:6" x14ac:dyDescent="0.3">
      <c r="B45" s="6" t="s">
        <v>42</v>
      </c>
      <c r="C45" s="7" t="s">
        <v>194</v>
      </c>
      <c r="D45" s="12">
        <v>648.96</v>
      </c>
      <c r="E45" s="12">
        <v>5577176</v>
      </c>
      <c r="F45" s="12">
        <v>1729432</v>
      </c>
    </row>
    <row r="46" spans="2:6" x14ac:dyDescent="0.3">
      <c r="B46" s="6" t="s">
        <v>43</v>
      </c>
      <c r="C46" s="7" t="s">
        <v>110</v>
      </c>
      <c r="D46" s="12">
        <v>142.79999999999998</v>
      </c>
      <c r="E46" s="12">
        <v>9102123.0769230761</v>
      </c>
      <c r="F46" s="12">
        <v>2540584.6153846155</v>
      </c>
    </row>
    <row r="47" spans="2:6" x14ac:dyDescent="0.3">
      <c r="B47" s="6" t="s">
        <v>44</v>
      </c>
      <c r="C47" s="7" t="s">
        <v>111</v>
      </c>
      <c r="D47" s="12">
        <v>323.75</v>
      </c>
      <c r="E47" s="12">
        <v>9860633.333333334</v>
      </c>
      <c r="F47" s="12">
        <v>2752300</v>
      </c>
    </row>
    <row r="48" spans="2:6" x14ac:dyDescent="0.3">
      <c r="B48" s="6" t="s">
        <v>45</v>
      </c>
      <c r="C48" s="7" t="s">
        <v>112</v>
      </c>
      <c r="D48" s="12">
        <v>551.25</v>
      </c>
      <c r="E48" s="12">
        <v>274720</v>
      </c>
      <c r="F48" s="12">
        <v>99728</v>
      </c>
    </row>
    <row r="49" spans="2:6" x14ac:dyDescent="0.3">
      <c r="B49" s="6" t="s">
        <v>46</v>
      </c>
      <c r="C49" s="7" t="s">
        <v>113</v>
      </c>
      <c r="D49" s="12">
        <v>172</v>
      </c>
      <c r="E49" s="12">
        <v>50760</v>
      </c>
      <c r="F49" s="12">
        <v>24056</v>
      </c>
    </row>
    <row r="50" spans="2:6" x14ac:dyDescent="0.3">
      <c r="B50" s="6" t="s">
        <v>47</v>
      </c>
      <c r="C50" s="7" t="s">
        <v>114</v>
      </c>
      <c r="D50" s="12">
        <v>926</v>
      </c>
      <c r="E50" s="12">
        <v>8644808</v>
      </c>
      <c r="F50" s="12">
        <v>2076856</v>
      </c>
    </row>
    <row r="51" spans="2:6" x14ac:dyDescent="0.3">
      <c r="B51" s="6" t="s">
        <v>48</v>
      </c>
      <c r="C51" s="7" t="s">
        <v>115</v>
      </c>
      <c r="D51" s="12">
        <v>43</v>
      </c>
      <c r="E51" s="12">
        <v>65616</v>
      </c>
      <c r="F51" s="12">
        <v>25424</v>
      </c>
    </row>
    <row r="52" spans="2:6" x14ac:dyDescent="0.3">
      <c r="B52" s="6" t="s">
        <v>49</v>
      </c>
      <c r="C52" s="7" t="s">
        <v>116</v>
      </c>
      <c r="D52" s="12">
        <v>1160</v>
      </c>
      <c r="E52" s="12">
        <v>808832</v>
      </c>
      <c r="F52" s="12">
        <v>309320</v>
      </c>
    </row>
    <row r="53" spans="2:6" x14ac:dyDescent="0.3">
      <c r="B53" s="6" t="s">
        <v>50</v>
      </c>
      <c r="C53" s="7" t="s">
        <v>117</v>
      </c>
      <c r="D53" s="12">
        <v>131.4</v>
      </c>
      <c r="E53" s="12">
        <v>7720424</v>
      </c>
      <c r="F53" s="12">
        <v>1905024</v>
      </c>
    </row>
    <row r="54" spans="2:6" x14ac:dyDescent="0.3">
      <c r="B54" s="6" t="s">
        <v>51</v>
      </c>
      <c r="C54" s="7" t="s">
        <v>195</v>
      </c>
      <c r="D54" s="12">
        <v>28</v>
      </c>
      <c r="E54" s="12">
        <v>251488</v>
      </c>
      <c r="F54" s="12">
        <v>80472</v>
      </c>
    </row>
    <row r="55" spans="2:6" x14ac:dyDescent="0.3">
      <c r="B55" s="6" t="s">
        <v>52</v>
      </c>
      <c r="C55" s="7" t="s">
        <v>196</v>
      </c>
      <c r="D55" s="12">
        <v>144.54000000000002</v>
      </c>
      <c r="E55" s="12">
        <v>7720416</v>
      </c>
      <c r="F55" s="12">
        <v>1905024</v>
      </c>
    </row>
    <row r="56" spans="2:6" x14ac:dyDescent="0.3">
      <c r="B56" s="6" t="s">
        <v>53</v>
      </c>
      <c r="C56" s="7" t="s">
        <v>118</v>
      </c>
      <c r="D56" s="12">
        <v>210</v>
      </c>
      <c r="E56" s="12">
        <v>4186896</v>
      </c>
      <c r="F56" s="12">
        <v>960112</v>
      </c>
    </row>
    <row r="57" spans="2:6" x14ac:dyDescent="0.3">
      <c r="B57" s="6" t="s">
        <v>54</v>
      </c>
      <c r="C57" s="7" t="s">
        <v>119</v>
      </c>
      <c r="D57" s="12">
        <v>162.06</v>
      </c>
      <c r="E57" s="12">
        <v>7720584</v>
      </c>
      <c r="F57" s="12">
        <v>1905056</v>
      </c>
    </row>
    <row r="58" spans="2:6" x14ac:dyDescent="0.3">
      <c r="B58" s="6" t="s">
        <v>55</v>
      </c>
      <c r="C58" s="7" t="s">
        <v>120</v>
      </c>
      <c r="D58" s="12">
        <v>317</v>
      </c>
      <c r="E58" s="12">
        <v>1151376</v>
      </c>
      <c r="F58" s="12">
        <v>512672</v>
      </c>
    </row>
    <row r="59" spans="2:6" x14ac:dyDescent="0.3">
      <c r="B59" s="6" t="s">
        <v>56</v>
      </c>
      <c r="C59" s="7" t="s">
        <v>121</v>
      </c>
      <c r="D59" s="12">
        <v>191</v>
      </c>
      <c r="E59" s="12">
        <v>19637888</v>
      </c>
      <c r="F59" s="12">
        <v>3171040</v>
      </c>
    </row>
    <row r="60" spans="2:6" x14ac:dyDescent="0.3">
      <c r="B60" s="6" t="s">
        <v>57</v>
      </c>
      <c r="C60" s="7" t="s">
        <v>122</v>
      </c>
      <c r="D60" s="12">
        <v>106.02</v>
      </c>
      <c r="E60" s="12">
        <v>448512</v>
      </c>
      <c r="F60" s="12">
        <v>228704</v>
      </c>
    </row>
    <row r="61" spans="2:6" x14ac:dyDescent="0.3">
      <c r="B61" s="6" t="s">
        <v>58</v>
      </c>
      <c r="C61" s="7" t="s">
        <v>123</v>
      </c>
      <c r="D61" s="12">
        <v>148.92000000000002</v>
      </c>
      <c r="E61" s="12">
        <v>448544</v>
      </c>
      <c r="F61" s="12">
        <v>228704</v>
      </c>
    </row>
    <row r="62" spans="2:6" x14ac:dyDescent="0.3">
      <c r="B62" s="6" t="s">
        <v>59</v>
      </c>
      <c r="C62" s="7" t="s">
        <v>124</v>
      </c>
      <c r="D62" s="12">
        <v>444</v>
      </c>
      <c r="E62" s="12">
        <v>14336320</v>
      </c>
      <c r="F62" s="12">
        <v>2360504</v>
      </c>
    </row>
    <row r="63" spans="2:6" x14ac:dyDescent="0.3">
      <c r="B63" s="6" t="s">
        <v>60</v>
      </c>
      <c r="C63" s="7" t="s">
        <v>197</v>
      </c>
      <c r="D63" s="12">
        <v>117</v>
      </c>
      <c r="E63" s="12">
        <v>12022720</v>
      </c>
      <c r="F63" s="12">
        <v>1960424</v>
      </c>
    </row>
    <row r="64" spans="2:6" x14ac:dyDescent="0.3">
      <c r="B64" s="6" t="s">
        <v>61</v>
      </c>
      <c r="C64" s="7" t="s">
        <v>198</v>
      </c>
      <c r="D64" s="12">
        <v>95</v>
      </c>
      <c r="E64" s="12">
        <v>40016</v>
      </c>
      <c r="F64" s="12">
        <v>19192</v>
      </c>
    </row>
    <row r="65" spans="2:6" x14ac:dyDescent="0.3">
      <c r="B65" s="6" t="s">
        <v>62</v>
      </c>
      <c r="C65" s="8" t="s">
        <v>199</v>
      </c>
      <c r="D65" s="12">
        <v>72</v>
      </c>
      <c r="E65" s="12">
        <v>525048</v>
      </c>
      <c r="F65" s="12">
        <v>75840</v>
      </c>
    </row>
    <row r="66" spans="2:6" x14ac:dyDescent="0.3">
      <c r="B66" s="6" t="s">
        <v>63</v>
      </c>
      <c r="C66" s="7" t="s">
        <v>125</v>
      </c>
      <c r="D66" s="12">
        <v>127</v>
      </c>
      <c r="E66" s="12">
        <v>94992</v>
      </c>
      <c r="F66" s="12">
        <v>34728</v>
      </c>
    </row>
    <row r="67" spans="2:6" x14ac:dyDescent="0.3">
      <c r="B67" s="6" t="s">
        <v>64</v>
      </c>
      <c r="C67" s="7" t="s">
        <v>200</v>
      </c>
      <c r="D67" s="12">
        <v>18</v>
      </c>
      <c r="E67" s="12">
        <v>24344</v>
      </c>
      <c r="F67" s="12">
        <v>33008</v>
      </c>
    </row>
    <row r="68" spans="2:6" x14ac:dyDescent="0.3">
      <c r="B68" s="6" t="s">
        <v>65</v>
      </c>
      <c r="C68" s="8" t="s">
        <v>201</v>
      </c>
      <c r="D68" s="12">
        <v>265</v>
      </c>
      <c r="E68" s="12">
        <v>15888744</v>
      </c>
      <c r="F68" s="12">
        <v>2353168</v>
      </c>
    </row>
    <row r="69" spans="2:6" x14ac:dyDescent="0.3">
      <c r="B69" s="6" t="s">
        <v>66</v>
      </c>
      <c r="C69" s="8" t="s">
        <v>202</v>
      </c>
      <c r="D69" s="12">
        <v>95.2</v>
      </c>
      <c r="E69" s="12">
        <v>744</v>
      </c>
      <c r="F69" s="12">
        <v>7752</v>
      </c>
    </row>
    <row r="70" spans="2:6" x14ac:dyDescent="0.3">
      <c r="B70" s="6" t="s">
        <v>67</v>
      </c>
      <c r="C70" s="7" t="s">
        <v>126</v>
      </c>
      <c r="D70" s="12">
        <v>119.69999999999999</v>
      </c>
      <c r="E70" s="12">
        <v>446504</v>
      </c>
      <c r="F70" s="12">
        <v>228584</v>
      </c>
    </row>
    <row r="71" spans="2:6" x14ac:dyDescent="0.3">
      <c r="B71" s="6" t="s">
        <v>68</v>
      </c>
      <c r="C71" s="7" t="s">
        <v>203</v>
      </c>
      <c r="D71" s="12">
        <v>14</v>
      </c>
      <c r="E71" s="12">
        <v>225616</v>
      </c>
      <c r="F71" s="12">
        <v>49800</v>
      </c>
    </row>
    <row r="72" spans="2:6" x14ac:dyDescent="0.3">
      <c r="B72" s="6" t="s">
        <v>69</v>
      </c>
      <c r="C72" s="7" t="s">
        <v>204</v>
      </c>
      <c r="D72" s="12">
        <v>54</v>
      </c>
      <c r="E72" s="12">
        <v>77864</v>
      </c>
      <c r="F72" s="12">
        <v>21992</v>
      </c>
    </row>
    <row r="73" spans="2:6" x14ac:dyDescent="0.3">
      <c r="B73" s="6" t="s">
        <v>70</v>
      </c>
      <c r="C73" s="7" t="s">
        <v>127</v>
      </c>
      <c r="D73" s="12">
        <v>84</v>
      </c>
      <c r="E73" s="12">
        <v>1024840</v>
      </c>
      <c r="F73" s="12">
        <v>231392</v>
      </c>
    </row>
    <row r="74" spans="2:6" x14ac:dyDescent="0.3">
      <c r="B74" s="6" t="s">
        <v>71</v>
      </c>
      <c r="C74" s="7" t="s">
        <v>205</v>
      </c>
      <c r="D74" s="12">
        <v>455</v>
      </c>
      <c r="E74" s="12">
        <v>308664</v>
      </c>
      <c r="F74" s="12">
        <v>83400</v>
      </c>
    </row>
    <row r="75" spans="2:6" x14ac:dyDescent="0.3">
      <c r="B75" s="6" t="s">
        <v>128</v>
      </c>
      <c r="C75" s="7" t="s">
        <v>206</v>
      </c>
      <c r="D75" s="12">
        <v>53</v>
      </c>
      <c r="E75" s="12">
        <v>596104</v>
      </c>
      <c r="F75" s="12">
        <v>242000</v>
      </c>
    </row>
    <row r="76" spans="2:6" x14ac:dyDescent="0.3">
      <c r="B76" s="6" t="s">
        <v>129</v>
      </c>
      <c r="C76" s="7" t="s">
        <v>156</v>
      </c>
      <c r="D76" s="12">
        <v>22</v>
      </c>
      <c r="E76" s="12">
        <v>863624</v>
      </c>
      <c r="F76" s="12">
        <v>102896</v>
      </c>
    </row>
    <row r="77" spans="2:6" x14ac:dyDescent="0.3">
      <c r="B77" s="6" t="s">
        <v>130</v>
      </c>
      <c r="C77" s="7" t="s">
        <v>157</v>
      </c>
      <c r="D77" s="12">
        <v>61</v>
      </c>
      <c r="E77" s="12">
        <v>1035256</v>
      </c>
      <c r="F77" s="12">
        <v>409288</v>
      </c>
    </row>
    <row r="78" spans="2:6" x14ac:dyDescent="0.3">
      <c r="B78" s="9" t="s">
        <v>131</v>
      </c>
      <c r="C78" s="10" t="s">
        <v>158</v>
      </c>
      <c r="D78" s="12">
        <v>109</v>
      </c>
      <c r="E78" s="12">
        <v>1402472</v>
      </c>
      <c r="F78" s="12">
        <v>239672</v>
      </c>
    </row>
    <row r="79" spans="2:6" x14ac:dyDescent="0.3">
      <c r="B79" s="9" t="s">
        <v>132</v>
      </c>
      <c r="C79" s="10" t="s">
        <v>159</v>
      </c>
      <c r="D79" s="12">
        <v>41</v>
      </c>
      <c r="E79" s="12">
        <v>2018464</v>
      </c>
      <c r="F79" s="12">
        <v>401064</v>
      </c>
    </row>
    <row r="80" spans="2:6" x14ac:dyDescent="0.3">
      <c r="B80" s="9" t="s">
        <v>133</v>
      </c>
      <c r="C80" s="10" t="s">
        <v>160</v>
      </c>
      <c r="D80" s="12">
        <v>12</v>
      </c>
      <c r="E80" s="12">
        <v>158592</v>
      </c>
      <c r="F80" s="12">
        <v>158632</v>
      </c>
    </row>
    <row r="81" spans="2:6" x14ac:dyDescent="0.3">
      <c r="B81" s="9" t="s">
        <v>134</v>
      </c>
      <c r="C81" s="10" t="s">
        <v>162</v>
      </c>
      <c r="D81" s="12">
        <v>108</v>
      </c>
      <c r="E81" s="12">
        <v>1049096</v>
      </c>
      <c r="F81" s="12">
        <v>278968</v>
      </c>
    </row>
    <row r="82" spans="2:6" x14ac:dyDescent="0.3">
      <c r="B82" s="9" t="s">
        <v>135</v>
      </c>
      <c r="C82" s="10" t="s">
        <v>161</v>
      </c>
      <c r="D82" s="12">
        <v>25</v>
      </c>
      <c r="E82" s="12">
        <v>1130632</v>
      </c>
      <c r="F82" s="12">
        <v>232128</v>
      </c>
    </row>
    <row r="83" spans="2:6" x14ac:dyDescent="0.3">
      <c r="B83" s="9" t="s">
        <v>136</v>
      </c>
      <c r="C83" s="10" t="s">
        <v>163</v>
      </c>
      <c r="D83" s="12">
        <v>18</v>
      </c>
      <c r="E83" s="12">
        <v>8024</v>
      </c>
      <c r="F83" s="12">
        <v>6400</v>
      </c>
    </row>
    <row r="84" spans="2:6" x14ac:dyDescent="0.3">
      <c r="B84" s="9" t="s">
        <v>137</v>
      </c>
      <c r="C84" s="10" t="s">
        <v>164</v>
      </c>
      <c r="D84" s="12">
        <v>40</v>
      </c>
      <c r="E84" s="12">
        <v>109528</v>
      </c>
      <c r="F84" s="12">
        <v>29008</v>
      </c>
    </row>
    <row r="85" spans="2:6" x14ac:dyDescent="0.3">
      <c r="B85" s="9" t="s">
        <v>138</v>
      </c>
      <c r="C85" s="10" t="s">
        <v>207</v>
      </c>
      <c r="D85" s="12">
        <v>1</v>
      </c>
      <c r="E85" s="12">
        <v>10680</v>
      </c>
      <c r="F85" s="12">
        <v>10824</v>
      </c>
    </row>
    <row r="86" spans="2:6" x14ac:dyDescent="0.3">
      <c r="B86" s="9" t="s">
        <v>139</v>
      </c>
      <c r="C86" s="10" t="s">
        <v>208</v>
      </c>
      <c r="D86" s="12">
        <v>99</v>
      </c>
      <c r="E86" s="12">
        <v>3151440</v>
      </c>
      <c r="F86" s="12">
        <v>662912</v>
      </c>
    </row>
    <row r="87" spans="2:6" x14ac:dyDescent="0.3">
      <c r="B87" s="9" t="s">
        <v>140</v>
      </c>
      <c r="C87" s="10" t="s">
        <v>209</v>
      </c>
      <c r="D87" s="12">
        <v>42</v>
      </c>
      <c r="E87" s="12">
        <v>21509240</v>
      </c>
      <c r="F87" s="12">
        <v>4276808</v>
      </c>
    </row>
    <row r="88" spans="2:6" x14ac:dyDescent="0.3">
      <c r="B88" s="9" t="s">
        <v>141</v>
      </c>
      <c r="C88" s="10" t="s">
        <v>165</v>
      </c>
      <c r="D88" s="12">
        <v>112</v>
      </c>
      <c r="E88" s="12">
        <v>2152168</v>
      </c>
      <c r="F88" s="12">
        <v>508736</v>
      </c>
    </row>
    <row r="89" spans="2:6" x14ac:dyDescent="0.3">
      <c r="B89" s="9" t="s">
        <v>142</v>
      </c>
      <c r="C89" s="10" t="s">
        <v>166</v>
      </c>
      <c r="D89" s="12">
        <v>137</v>
      </c>
      <c r="E89" s="12">
        <v>397600</v>
      </c>
      <c r="F89" s="12">
        <v>169992</v>
      </c>
    </row>
    <row r="90" spans="2:6" x14ac:dyDescent="0.3">
      <c r="B90" s="9" t="s">
        <v>143</v>
      </c>
      <c r="C90" s="10" t="s">
        <v>167</v>
      </c>
      <c r="D90" s="12">
        <v>55</v>
      </c>
      <c r="E90" s="12">
        <v>7333312</v>
      </c>
      <c r="F90" s="12">
        <v>1332712</v>
      </c>
    </row>
    <row r="91" spans="2:6" x14ac:dyDescent="0.3">
      <c r="B91" s="9" t="s">
        <v>144</v>
      </c>
      <c r="C91" s="10" t="s">
        <v>168</v>
      </c>
      <c r="D91" s="12">
        <v>30</v>
      </c>
      <c r="E91" s="12">
        <v>358912</v>
      </c>
      <c r="F91" s="12">
        <v>148264</v>
      </c>
    </row>
    <row r="92" spans="2:6" x14ac:dyDescent="0.3">
      <c r="B92" s="9" t="s">
        <v>145</v>
      </c>
      <c r="C92" s="10" t="s">
        <v>169</v>
      </c>
      <c r="D92" s="12">
        <v>17</v>
      </c>
      <c r="E92" s="12">
        <v>17098136</v>
      </c>
      <c r="F92" s="12">
        <v>1965840</v>
      </c>
    </row>
    <row r="93" spans="2:6" x14ac:dyDescent="0.3">
      <c r="B93" s="9" t="s">
        <v>146</v>
      </c>
      <c r="C93" s="10" t="s">
        <v>170</v>
      </c>
      <c r="D93" s="12">
        <v>42</v>
      </c>
      <c r="E93" s="12">
        <v>485320</v>
      </c>
      <c r="F93" s="12">
        <v>140072</v>
      </c>
    </row>
    <row r="94" spans="2:6" x14ac:dyDescent="0.3">
      <c r="B94" s="9" t="s">
        <v>147</v>
      </c>
      <c r="C94" s="10" t="s">
        <v>171</v>
      </c>
      <c r="D94" s="12">
        <v>403</v>
      </c>
      <c r="E94" s="12">
        <v>131160</v>
      </c>
      <c r="F94" s="12">
        <v>57440</v>
      </c>
    </row>
    <row r="95" spans="2:6" x14ac:dyDescent="0.3">
      <c r="B95" s="9" t="s">
        <v>148</v>
      </c>
      <c r="C95" s="10" t="s">
        <v>172</v>
      </c>
      <c r="D95" s="12">
        <v>160</v>
      </c>
      <c r="E95" s="12">
        <v>27613216</v>
      </c>
      <c r="F95" s="12">
        <v>4121248</v>
      </c>
    </row>
    <row r="96" spans="2:6" x14ac:dyDescent="0.3">
      <c r="B96" s="9" t="s">
        <v>149</v>
      </c>
      <c r="C96" s="10" t="s">
        <v>173</v>
      </c>
      <c r="D96" s="12">
        <v>100</v>
      </c>
      <c r="E96" s="12">
        <v>10945880</v>
      </c>
      <c r="F96" s="12">
        <v>2129944</v>
      </c>
    </row>
    <row r="97" spans="2:6" x14ac:dyDescent="0.3">
      <c r="B97" s="9" t="s">
        <v>150</v>
      </c>
      <c r="C97" s="10" t="s">
        <v>174</v>
      </c>
      <c r="D97" s="12">
        <v>28</v>
      </c>
      <c r="E97" s="12">
        <v>1389112</v>
      </c>
      <c r="F97" s="12">
        <v>295928</v>
      </c>
    </row>
    <row r="98" spans="2:6" x14ac:dyDescent="0.3">
      <c r="B98" s="9" t="s">
        <v>151</v>
      </c>
      <c r="C98" s="10" t="s">
        <v>175</v>
      </c>
      <c r="D98" s="12">
        <v>67</v>
      </c>
      <c r="E98" s="12">
        <v>826264</v>
      </c>
      <c r="F98" s="12">
        <v>196040</v>
      </c>
    </row>
    <row r="99" spans="2:6" x14ac:dyDescent="0.3">
      <c r="B99" s="9" t="s">
        <v>152</v>
      </c>
      <c r="C99" s="10" t="s">
        <v>176</v>
      </c>
      <c r="D99" s="12">
        <v>36</v>
      </c>
      <c r="E99" s="12">
        <v>599656</v>
      </c>
      <c r="F99" s="12">
        <v>279008</v>
      </c>
    </row>
    <row r="100" spans="2:6" x14ac:dyDescent="0.3">
      <c r="B100" s="9" t="s">
        <v>153</v>
      </c>
      <c r="C100" s="10" t="s">
        <v>177</v>
      </c>
      <c r="D100" s="12">
        <v>36</v>
      </c>
      <c r="E100" s="12">
        <v>340464</v>
      </c>
      <c r="F100" s="12">
        <v>344904</v>
      </c>
    </row>
    <row r="101" spans="2:6" x14ac:dyDescent="0.3">
      <c r="B101" s="9" t="s">
        <v>154</v>
      </c>
      <c r="C101" s="10" t="s">
        <v>178</v>
      </c>
      <c r="D101" s="12">
        <v>274</v>
      </c>
      <c r="E101" s="12">
        <v>19161528</v>
      </c>
      <c r="F101" s="12">
        <v>2122336</v>
      </c>
    </row>
    <row r="102" spans="2:6" x14ac:dyDescent="0.3">
      <c r="B102" s="9" t="s">
        <v>155</v>
      </c>
      <c r="C102" s="10" t="s">
        <v>179</v>
      </c>
      <c r="D102" s="12">
        <v>760</v>
      </c>
      <c r="E102" s="12">
        <v>9162064</v>
      </c>
      <c r="F102" s="12">
        <v>2660808</v>
      </c>
    </row>
    <row r="103" spans="2:6" ht="28.8" x14ac:dyDescent="0.3">
      <c r="B103" s="16" t="s">
        <v>211</v>
      </c>
      <c r="C103" s="17" t="s">
        <v>212</v>
      </c>
      <c r="D103" s="18">
        <v>114</v>
      </c>
      <c r="E103" s="19">
        <v>1747296</v>
      </c>
      <c r="F103" s="18">
        <v>618560</v>
      </c>
    </row>
    <row r="104" spans="2:6" ht="28.8" x14ac:dyDescent="0.3">
      <c r="B104" s="16" t="s">
        <v>213</v>
      </c>
      <c r="C104" s="17" t="s">
        <v>214</v>
      </c>
      <c r="D104" s="18">
        <v>56</v>
      </c>
      <c r="E104" s="19">
        <v>940600</v>
      </c>
      <c r="F104" s="18">
        <v>216264</v>
      </c>
    </row>
    <row r="105" spans="2:6" ht="28.8" x14ac:dyDescent="0.3">
      <c r="B105" s="16" t="s">
        <v>215</v>
      </c>
      <c r="C105" s="20" t="s">
        <v>216</v>
      </c>
      <c r="D105" s="18">
        <v>367</v>
      </c>
      <c r="E105" s="19">
        <v>13858608</v>
      </c>
      <c r="F105" s="18">
        <v>2517552</v>
      </c>
    </row>
    <row r="106" spans="2:6" ht="28.8" x14ac:dyDescent="0.3">
      <c r="B106" s="16" t="s">
        <v>217</v>
      </c>
      <c r="C106" s="17" t="s">
        <v>218</v>
      </c>
      <c r="D106" s="18">
        <v>71</v>
      </c>
      <c r="E106" s="19">
        <v>36053056</v>
      </c>
      <c r="F106" s="18">
        <v>12834512</v>
      </c>
    </row>
    <row r="107" spans="2:6" ht="15" customHeight="1" x14ac:dyDescent="0.3">
      <c r="B107" s="4" t="s">
        <v>77</v>
      </c>
      <c r="C107" s="4"/>
      <c r="D107" s="11">
        <f>SUM(D3:D106)</f>
        <v>20186.64</v>
      </c>
      <c r="E107" s="11">
        <f>SUM(E3:E106)</f>
        <v>454257636.41025639</v>
      </c>
      <c r="F107" s="11">
        <f>SUM(F3:F106)</f>
        <v>94367708.615384609</v>
      </c>
    </row>
    <row r="108" spans="2:6" x14ac:dyDescent="0.3">
      <c r="B108" s="3" t="s">
        <v>72</v>
      </c>
      <c r="C108" s="3"/>
      <c r="D108" s="2"/>
    </row>
    <row r="109" spans="2:6" x14ac:dyDescent="0.3">
      <c r="B109" s="14" t="s">
        <v>79</v>
      </c>
      <c r="C109" s="14"/>
      <c r="D109" s="14"/>
      <c r="E109" s="14"/>
      <c r="F109" s="14"/>
    </row>
    <row r="110" spans="2:6" x14ac:dyDescent="0.3">
      <c r="B110" s="14" t="s">
        <v>76</v>
      </c>
      <c r="C110" s="14"/>
      <c r="D110" s="14"/>
      <c r="E110" s="14"/>
      <c r="F110" s="14"/>
    </row>
    <row r="111" spans="2:6" x14ac:dyDescent="0.3">
      <c r="B111" s="15" t="s">
        <v>80</v>
      </c>
      <c r="C111" s="15"/>
      <c r="D111" s="15"/>
      <c r="E111" s="15"/>
      <c r="F111" s="15"/>
    </row>
    <row r="112" spans="2:6" x14ac:dyDescent="0.3">
      <c r="B112" s="15"/>
      <c r="C112" s="15"/>
      <c r="D112" s="15"/>
      <c r="E112" s="15"/>
      <c r="F112" s="15"/>
    </row>
  </sheetData>
  <mergeCells count="4">
    <mergeCell ref="B1:F1"/>
    <mergeCell ref="B109:F109"/>
    <mergeCell ref="B110:F110"/>
    <mergeCell ref="B111:F112"/>
  </mergeCells>
  <conditionalFormatting sqref="C3:C102">
    <cfRule type="duplicateValues" dxfId="1" priority="4"/>
  </conditionalFormatting>
  <conditionalFormatting sqref="C103:C106">
    <cfRule type="duplicateValues" dxfId="0" priority="1"/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  <headerFooter>
    <oddFooter>&amp;RStrona:
&amp;P/&amp;N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Raport 2a Styczeń 2017</vt:lpstr>
      <vt:lpstr>'Raport 2a Styczeń 2017'!Obszar_wydruku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2017-03-13T09:26:43Z</dcterms:modified>
</cp:coreProperties>
</file>