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20"/>
  </bookViews>
  <sheets>
    <sheet name="Raport" sheetId="2" r:id="rId1"/>
  </sheets>
  <definedNames>
    <definedName name="_xlnm.Print_Area" localSheetId="0">Raport!$B$1:$F$107</definedName>
  </definedNames>
  <calcPr calcId="152511"/>
</workbook>
</file>

<file path=xl/calcChain.xml><?xml version="1.0" encoding="utf-8"?>
<calcChain xmlns="http://schemas.openxmlformats.org/spreadsheetml/2006/main">
  <c r="F103" i="2" l="1"/>
  <c r="E103" i="2"/>
  <c r="D103" i="2"/>
</calcChain>
</file>

<file path=xl/sharedStrings.xml><?xml version="1.0" encoding="utf-8"?>
<sst xmlns="http://schemas.openxmlformats.org/spreadsheetml/2006/main" count="211" uniqueCount="211">
  <si>
    <t>LOK001</t>
  </si>
  <si>
    <t>LOK002</t>
  </si>
  <si>
    <t>LOK003</t>
  </si>
  <si>
    <t>LOK004</t>
  </si>
  <si>
    <t>LOK005</t>
  </si>
  <si>
    <t>LOK006</t>
  </si>
  <si>
    <t>LOK007</t>
  </si>
  <si>
    <t>LOK008</t>
  </si>
  <si>
    <t>LOK009</t>
  </si>
  <si>
    <t>LOK010</t>
  </si>
  <si>
    <t>LOK011</t>
  </si>
  <si>
    <t>LOK012</t>
  </si>
  <si>
    <t>LOK013</t>
  </si>
  <si>
    <t>LOK014</t>
  </si>
  <si>
    <t>LOK015</t>
  </si>
  <si>
    <t>LOK016</t>
  </si>
  <si>
    <t>LOK017</t>
  </si>
  <si>
    <t>LOK018</t>
  </si>
  <si>
    <t>LOK019</t>
  </si>
  <si>
    <t>LOK020</t>
  </si>
  <si>
    <t>LOK021</t>
  </si>
  <si>
    <t>LOK022</t>
  </si>
  <si>
    <t>LOK023</t>
  </si>
  <si>
    <t>LOK024</t>
  </si>
  <si>
    <t>LOK025</t>
  </si>
  <si>
    <t>LOK026</t>
  </si>
  <si>
    <t>LOK027</t>
  </si>
  <si>
    <t>LOK028</t>
  </si>
  <si>
    <t>LOK029</t>
  </si>
  <si>
    <t>LOK030</t>
  </si>
  <si>
    <t>LOK031</t>
  </si>
  <si>
    <t>LOK032</t>
  </si>
  <si>
    <t>LOK033</t>
  </si>
  <si>
    <t>LOK034</t>
  </si>
  <si>
    <t>LOK035</t>
  </si>
  <si>
    <t>LOK036</t>
  </si>
  <si>
    <t>LOK037</t>
  </si>
  <si>
    <t>LOK038</t>
  </si>
  <si>
    <t>LOK039</t>
  </si>
  <si>
    <t>LOK040</t>
  </si>
  <si>
    <t>LOK041</t>
  </si>
  <si>
    <t>LOK042</t>
  </si>
  <si>
    <t>LOK043</t>
  </si>
  <si>
    <t>LOK044</t>
  </si>
  <si>
    <t>LOK045</t>
  </si>
  <si>
    <t>LOK046</t>
  </si>
  <si>
    <t>LOK047</t>
  </si>
  <si>
    <t>LOK048</t>
  </si>
  <si>
    <t>LOK049</t>
  </si>
  <si>
    <t>LOK050</t>
  </si>
  <si>
    <t>LOK051</t>
  </si>
  <si>
    <t>LOK052</t>
  </si>
  <si>
    <t>LOK053</t>
  </si>
  <si>
    <t>LOK054</t>
  </si>
  <si>
    <t>LOK055</t>
  </si>
  <si>
    <t>LOK056</t>
  </si>
  <si>
    <t>LOK057</t>
  </si>
  <si>
    <t>LOK058</t>
  </si>
  <si>
    <t>LOK059</t>
  </si>
  <si>
    <t>LOK060</t>
  </si>
  <si>
    <t>LOK061</t>
  </si>
  <si>
    <t>LOK062</t>
  </si>
  <si>
    <t>LOK063</t>
  </si>
  <si>
    <t>LOK064</t>
  </si>
  <si>
    <t>LOK065</t>
  </si>
  <si>
    <t>LOK066</t>
  </si>
  <si>
    <t>LOK067</t>
  </si>
  <si>
    <t>LOK068</t>
  </si>
  <si>
    <t>LOK069</t>
  </si>
  <si>
    <t>LOK070</t>
  </si>
  <si>
    <t>LOK071</t>
  </si>
  <si>
    <t>LOK072</t>
  </si>
  <si>
    <t>Legenda:</t>
  </si>
  <si>
    <t>Lokalizacja</t>
  </si>
  <si>
    <t>Transfer przychodzący</t>
  </si>
  <si>
    <t>Transfer wychodzący</t>
  </si>
  <si>
    <t>Transfer wychodzący - suma transferu wychodzącego w kilobajtach (kB).</t>
  </si>
  <si>
    <t>SUMA:</t>
  </si>
  <si>
    <t>Użytkownicy      hot-spot'a</t>
  </si>
  <si>
    <t>Transfer przychodzący - suma transferu przychodzącego w kilobajtach (kB).</t>
  </si>
  <si>
    <t>Użytkownicy hot-spota'a - liczba unikalnych użytkowników hot-spota określona na podstawie adresu MAC.</t>
  </si>
  <si>
    <t>Nazwa lokalizacji</t>
  </si>
  <si>
    <t>Park Kuźniczki</t>
  </si>
  <si>
    <t>Plac Wybickiego</t>
  </si>
  <si>
    <t>Dworzec PKS</t>
  </si>
  <si>
    <t>Przystań Żabi Kruk</t>
  </si>
  <si>
    <t>Przystań Tamka</t>
  </si>
  <si>
    <t>Przystań Nadwiślańska</t>
  </si>
  <si>
    <t>Reduta Wilk</t>
  </si>
  <si>
    <t>Park ks. Kanonika Orkusza</t>
  </si>
  <si>
    <t>Brzeźno Molo</t>
  </si>
  <si>
    <t>Targ Węglowy</t>
  </si>
  <si>
    <t>Plac Zebrań Ludowych</t>
  </si>
  <si>
    <t>Plaża Jelitkowo</t>
  </si>
  <si>
    <t>Plaża Brzeźno I</t>
  </si>
  <si>
    <t>Park Brzeźnieński im. Haffnera</t>
  </si>
  <si>
    <t>Plaża Stogi</t>
  </si>
  <si>
    <t>Plaża Wyspa Sobieszewska</t>
  </si>
  <si>
    <t>Park Oliwski</t>
  </si>
  <si>
    <t>Park im. Jana Pawła II</t>
  </si>
  <si>
    <t>Park Millenium Gdańska</t>
  </si>
  <si>
    <t>Park Akademicki</t>
  </si>
  <si>
    <t>Park im. Steffena</t>
  </si>
  <si>
    <t>Park Opływu Motławy</t>
  </si>
  <si>
    <t>Park Oruński</t>
  </si>
  <si>
    <t>Piwna</t>
  </si>
  <si>
    <t>UMG Medyk</t>
  </si>
  <si>
    <t>Twierdza Wisłoujście</t>
  </si>
  <si>
    <t>Pomnik Poległych Stoczniowców</t>
  </si>
  <si>
    <t>Góra Gradowa</t>
  </si>
  <si>
    <t>Zieleniec Heweliusza</t>
  </si>
  <si>
    <t>Skwer Czesława Niemena</t>
  </si>
  <si>
    <t>Park Hucisko</t>
  </si>
  <si>
    <t>Targ Drzewny</t>
  </si>
  <si>
    <t>Brama Wyżynna</t>
  </si>
  <si>
    <t>Dom Harcerza</t>
  </si>
  <si>
    <t>Długa i Długi Targ</t>
  </si>
  <si>
    <t>Szeroka I</t>
  </si>
  <si>
    <t>Bazylika Mariacka</t>
  </si>
  <si>
    <t>Szeroka II</t>
  </si>
  <si>
    <t>Mariacka</t>
  </si>
  <si>
    <t>Św. Ducha</t>
  </si>
  <si>
    <t>Stągiewna</t>
  </si>
  <si>
    <t>Długie Pobrzeże</t>
  </si>
  <si>
    <t>Rybackie Pobrzeże</t>
  </si>
  <si>
    <t>Westerplatte</t>
  </si>
  <si>
    <t>Długie Pobrzeże - Brama Św. Ducha</t>
  </si>
  <si>
    <t>Plaża Brzeźno II</t>
  </si>
  <si>
    <t>LOK073</t>
  </si>
  <si>
    <t>LOK074</t>
  </si>
  <si>
    <t>LOK075</t>
  </si>
  <si>
    <t>LOK076</t>
  </si>
  <si>
    <t>LOK077</t>
  </si>
  <si>
    <t>LOK078</t>
  </si>
  <si>
    <t>LOK079</t>
  </si>
  <si>
    <t>LOK080</t>
  </si>
  <si>
    <t>LOK081</t>
  </si>
  <si>
    <t>LOK082</t>
  </si>
  <si>
    <t>LOK083</t>
  </si>
  <si>
    <t>LOK084</t>
  </si>
  <si>
    <t>LOK085</t>
  </si>
  <si>
    <t>LOK086</t>
  </si>
  <si>
    <t>LOK087</t>
  </si>
  <si>
    <t>LOK088</t>
  </si>
  <si>
    <t>LOK089</t>
  </si>
  <si>
    <t>LOK090</t>
  </si>
  <si>
    <t>LOK091</t>
  </si>
  <si>
    <t>LOK092</t>
  </si>
  <si>
    <t>LOK093</t>
  </si>
  <si>
    <t>LOK094</t>
  </si>
  <si>
    <t>LOK095</t>
  </si>
  <si>
    <t>LOK096</t>
  </si>
  <si>
    <t>LOK097</t>
  </si>
  <si>
    <t>LOK098</t>
  </si>
  <si>
    <t>LOK099</t>
  </si>
  <si>
    <t>LOK100</t>
  </si>
  <si>
    <t>Zieleniec przy ul. Bohomolca</t>
  </si>
  <si>
    <t>Zieleniec przy ul. Buczka</t>
  </si>
  <si>
    <t>Zieleniec przy ul. Pomorskiej</t>
  </si>
  <si>
    <t>Zieleniec przy ul. Wilanowskiej</t>
  </si>
  <si>
    <t>Zieleniec Piecki-Migowo</t>
  </si>
  <si>
    <t>Skwer przy ul. Siennickiej</t>
  </si>
  <si>
    <t>Skwer przy al. Żołnierzy Wyklętych</t>
  </si>
  <si>
    <t>Skwer przy ul. Żeromskiego</t>
  </si>
  <si>
    <t>Latarnia Morska w Nowym Porcie</t>
  </si>
  <si>
    <t>Plac gen. Maczka</t>
  </si>
  <si>
    <t>Plac Piłsudzkiego</t>
  </si>
  <si>
    <t>Park w Jasieniu</t>
  </si>
  <si>
    <t>Park przy ul. Chirona</t>
  </si>
  <si>
    <t>Park przy ul. Bliźniąt</t>
  </si>
  <si>
    <t>Park nad Strzyżą</t>
  </si>
  <si>
    <t>Park Zielony</t>
  </si>
  <si>
    <t>Park Siennicki</t>
  </si>
  <si>
    <t>Park Bema</t>
  </si>
  <si>
    <t>Park w Królewskiej Dolinie</t>
  </si>
  <si>
    <t>Park Uphagena</t>
  </si>
  <si>
    <t>Park Jaśkowej Doliny</t>
  </si>
  <si>
    <t>Wzgórze Pachołek</t>
  </si>
  <si>
    <t>Stacja Strzyża</t>
  </si>
  <si>
    <t>Stacja SKM Żabianka-AWFiS</t>
  </si>
  <si>
    <t>Park Grodzisko</t>
  </si>
  <si>
    <t>Park de Gaulle'a</t>
  </si>
  <si>
    <t>Stacja SKM Wrzeszcz - Plac Kołodziejskiego</t>
  </si>
  <si>
    <t>Stacja SKM Oliwa</t>
  </si>
  <si>
    <t>Plac Dwóch Miast</t>
  </si>
  <si>
    <t>Stacja PKP Gdańsk Główny</t>
  </si>
  <si>
    <t>Park im. Reagana lok. III</t>
  </si>
  <si>
    <t>Przystań Sienna Grobla</t>
  </si>
  <si>
    <t>Nowy Port CAE Łaźnia 2</t>
  </si>
  <si>
    <t>Skwer ul. Marynarki Polskiej</t>
  </si>
  <si>
    <t>Zieleniec przy ul. Jałmużniczej</t>
  </si>
  <si>
    <t>Park im. Reagana lok. I</t>
  </si>
  <si>
    <t>Akademia Wychowania Fizycznego i Sportu</t>
  </si>
  <si>
    <t>ZOO Oliwa</t>
  </si>
  <si>
    <t>Skwer przed Krewetką</t>
  </si>
  <si>
    <t>Park im. Reagana lok. II</t>
  </si>
  <si>
    <t>Grobla</t>
  </si>
  <si>
    <t>Skwer przy Polskiej Filharmonii Bałtyckiej</t>
  </si>
  <si>
    <t>Skwer przy Muzeum Narodowym</t>
  </si>
  <si>
    <t>Deptak - Żabianka</t>
  </si>
  <si>
    <t>Skwer przy PGE-ARENA</t>
  </si>
  <si>
    <t>Skwer przy ul. Gościnnej</t>
  </si>
  <si>
    <t>Skwer przy ul. Wodopój</t>
  </si>
  <si>
    <t>Marina Szafarnia</t>
  </si>
  <si>
    <t>Park Przymorze</t>
  </si>
  <si>
    <t>Stacja SKM - Gdańsk Politechnika</t>
  </si>
  <si>
    <t>Zieleniec przy al. Hallera</t>
  </si>
  <si>
    <t>Aktiv Park Przymorze</t>
  </si>
  <si>
    <t>Skatepark Osowa</t>
  </si>
  <si>
    <t>Plac Biskupa O'Rourke.</t>
  </si>
  <si>
    <t>Załącznik do FV nr 123/3/2015 dla umowy z umową nr BZP-272-52-BI-14/WMS, zawierający zestawienie statystyki transmisji danych każdego hot-spot’a ze wskazaniem kierunku transmisji i liczby użytkowników, w okresie od 01.03.2015 do 31.03.2015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</si>
</sst>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right"/>
    </xf>
    <xf numFmtId="3" fontId="4" fillId="2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1" fontId="0" fillId="0" borderId="1" xfId="0" applyNumberFormat="1" applyBorder="1"/>
    <xf numFmtId="3" fontId="0" fillId="0" borderId="1" xfId="0" applyNumberFormat="1" applyBorder="1"/>
    <xf numFmtId="3" fontId="2" fillId="0" borderId="1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justify" vertical="center" wrapText="1"/>
    </xf>
  </cellXfs>
  <cellStyles count="1">
    <cellStyle name="Normalny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8"/>
  <sheetViews>
    <sheetView showGridLines="0" tabSelected="1" zoomScale="85" zoomScaleNormal="85" workbookViewId="0">
      <selection activeCell="L93" sqref="L93"/>
    </sheetView>
  </sheetViews>
  <sheetFormatPr defaultRowHeight="15" x14ac:dyDescent="0.25"/>
  <cols>
    <col min="1" max="1" width="2" customWidth="1"/>
    <col min="2" max="2" width="10.42578125" style="1" bestFit="1" customWidth="1"/>
    <col min="3" max="3" width="41.85546875" style="1" bestFit="1" customWidth="1"/>
    <col min="4" max="4" width="14.42578125" style="1" customWidth="1"/>
    <col min="5" max="5" width="13.140625" customWidth="1"/>
    <col min="6" max="6" width="12.5703125" customWidth="1"/>
    <col min="9" max="10" width="10.28515625" bestFit="1" customWidth="1"/>
    <col min="14" max="14" width="11.7109375" bestFit="1" customWidth="1"/>
  </cols>
  <sheetData>
    <row r="1" spans="2:6" ht="49.5" customHeight="1" x14ac:dyDescent="0.25">
      <c r="B1" s="16" t="s">
        <v>210</v>
      </c>
      <c r="C1" s="16"/>
      <c r="D1" s="16"/>
      <c r="E1" s="16"/>
      <c r="F1" s="16"/>
    </row>
    <row r="2" spans="2:6" ht="30" x14ac:dyDescent="0.25">
      <c r="B2" s="4" t="s">
        <v>73</v>
      </c>
      <c r="C2" s="4" t="s">
        <v>81</v>
      </c>
      <c r="D2" s="5" t="s">
        <v>78</v>
      </c>
      <c r="E2" s="5" t="s">
        <v>74</v>
      </c>
      <c r="F2" s="5" t="s">
        <v>75</v>
      </c>
    </row>
    <row r="3" spans="2:6" x14ac:dyDescent="0.25">
      <c r="B3" s="8" t="s">
        <v>0</v>
      </c>
      <c r="C3" s="14" t="s">
        <v>82</v>
      </c>
      <c r="D3" s="9">
        <v>773</v>
      </c>
      <c r="E3" s="10">
        <v>658592</v>
      </c>
      <c r="F3" s="10">
        <v>114704</v>
      </c>
    </row>
    <row r="4" spans="2:6" x14ac:dyDescent="0.25">
      <c r="B4" s="8" t="s">
        <v>1</v>
      </c>
      <c r="C4" s="14" t="s">
        <v>83</v>
      </c>
      <c r="D4" s="9">
        <v>144</v>
      </c>
      <c r="E4" s="10">
        <v>1314584</v>
      </c>
      <c r="F4" s="10">
        <v>124904</v>
      </c>
    </row>
    <row r="5" spans="2:6" x14ac:dyDescent="0.25">
      <c r="B5" s="8" t="s">
        <v>2</v>
      </c>
      <c r="C5" s="15" t="s">
        <v>182</v>
      </c>
      <c r="D5" s="9">
        <v>2246</v>
      </c>
      <c r="E5" s="10">
        <v>1831640</v>
      </c>
      <c r="F5" s="10">
        <v>247040</v>
      </c>
    </row>
    <row r="6" spans="2:6" x14ac:dyDescent="0.25">
      <c r="B6" s="8" t="s">
        <v>3</v>
      </c>
      <c r="C6" s="14" t="s">
        <v>180</v>
      </c>
      <c r="D6" s="9">
        <v>403</v>
      </c>
      <c r="E6" s="10">
        <v>894136</v>
      </c>
      <c r="F6" s="10">
        <v>85592</v>
      </c>
    </row>
    <row r="7" spans="2:6" x14ac:dyDescent="0.25">
      <c r="B7" s="8" t="s">
        <v>4</v>
      </c>
      <c r="C7" s="14" t="s">
        <v>183</v>
      </c>
      <c r="D7" s="9">
        <v>1470</v>
      </c>
      <c r="E7" s="10">
        <v>807416</v>
      </c>
      <c r="F7" s="10">
        <v>131744</v>
      </c>
    </row>
    <row r="8" spans="2:6" x14ac:dyDescent="0.25">
      <c r="B8" s="8" t="s">
        <v>5</v>
      </c>
      <c r="C8" s="14" t="s">
        <v>184</v>
      </c>
      <c r="D8" s="9">
        <v>79</v>
      </c>
      <c r="E8" s="10">
        <v>65672</v>
      </c>
      <c r="F8" s="10">
        <v>10136</v>
      </c>
    </row>
    <row r="9" spans="2:6" x14ac:dyDescent="0.25">
      <c r="B9" s="8" t="s">
        <v>6</v>
      </c>
      <c r="C9" s="14" t="s">
        <v>84</v>
      </c>
      <c r="D9" s="9">
        <v>1713</v>
      </c>
      <c r="E9" s="10">
        <v>1385712</v>
      </c>
      <c r="F9" s="10">
        <v>178760</v>
      </c>
    </row>
    <row r="10" spans="2:6" x14ac:dyDescent="0.25">
      <c r="B10" s="8" t="s">
        <v>7</v>
      </c>
      <c r="C10" s="14" t="s">
        <v>185</v>
      </c>
      <c r="D10" s="9">
        <v>1301.76</v>
      </c>
      <c r="E10" s="10">
        <v>5360</v>
      </c>
      <c r="F10" s="10">
        <v>65928</v>
      </c>
    </row>
    <row r="11" spans="2:6" x14ac:dyDescent="0.25">
      <c r="B11" s="8" t="s">
        <v>8</v>
      </c>
      <c r="C11" s="14" t="s">
        <v>186</v>
      </c>
      <c r="D11" s="9">
        <v>236</v>
      </c>
      <c r="E11" s="10">
        <v>123480</v>
      </c>
      <c r="F11" s="10">
        <v>26984</v>
      </c>
    </row>
    <row r="12" spans="2:6" x14ac:dyDescent="0.25">
      <c r="B12" s="8" t="s">
        <v>9</v>
      </c>
      <c r="C12" s="14" t="s">
        <v>85</v>
      </c>
      <c r="D12" s="9">
        <v>93</v>
      </c>
      <c r="E12" s="10">
        <v>527952</v>
      </c>
      <c r="F12" s="10">
        <v>61200</v>
      </c>
    </row>
    <row r="13" spans="2:6" x14ac:dyDescent="0.25">
      <c r="B13" s="8" t="s">
        <v>10</v>
      </c>
      <c r="C13" s="14" t="s">
        <v>187</v>
      </c>
      <c r="D13" s="9">
        <v>33</v>
      </c>
      <c r="E13" s="10">
        <v>67432</v>
      </c>
      <c r="F13" s="10">
        <v>12000</v>
      </c>
    </row>
    <row r="14" spans="2:6" x14ac:dyDescent="0.25">
      <c r="B14" s="8" t="s">
        <v>11</v>
      </c>
      <c r="C14" s="14" t="s">
        <v>86</v>
      </c>
      <c r="D14" s="9">
        <v>59</v>
      </c>
      <c r="E14" s="10">
        <v>679824</v>
      </c>
      <c r="F14" s="10">
        <v>66344</v>
      </c>
    </row>
    <row r="15" spans="2:6" x14ac:dyDescent="0.25">
      <c r="B15" s="8" t="s">
        <v>12</v>
      </c>
      <c r="C15" s="14" t="s">
        <v>87</v>
      </c>
      <c r="D15" s="9">
        <v>120</v>
      </c>
      <c r="E15" s="10">
        <v>179640</v>
      </c>
      <c r="F15" s="10">
        <v>24456</v>
      </c>
    </row>
    <row r="16" spans="2:6" x14ac:dyDescent="0.25">
      <c r="B16" s="8" t="s">
        <v>13</v>
      </c>
      <c r="C16" s="14" t="s">
        <v>188</v>
      </c>
      <c r="D16" s="9">
        <v>2</v>
      </c>
      <c r="E16" s="10">
        <v>920</v>
      </c>
      <c r="F16" s="10">
        <v>9096</v>
      </c>
    </row>
    <row r="17" spans="2:6" x14ac:dyDescent="0.25">
      <c r="B17" s="8" t="s">
        <v>14</v>
      </c>
      <c r="C17" s="14" t="s">
        <v>189</v>
      </c>
      <c r="D17" s="9">
        <v>221</v>
      </c>
      <c r="E17" s="10">
        <v>960816</v>
      </c>
      <c r="F17" s="10">
        <v>178960</v>
      </c>
    </row>
    <row r="18" spans="2:6" x14ac:dyDescent="0.25">
      <c r="B18" s="8" t="s">
        <v>15</v>
      </c>
      <c r="C18" s="14" t="s">
        <v>88</v>
      </c>
      <c r="D18" s="9">
        <v>22.56</v>
      </c>
      <c r="E18" s="10">
        <v>92128</v>
      </c>
      <c r="F18" s="10">
        <v>11064</v>
      </c>
    </row>
    <row r="19" spans="2:6" x14ac:dyDescent="0.25">
      <c r="B19" s="8" t="s">
        <v>16</v>
      </c>
      <c r="C19" s="14" t="s">
        <v>190</v>
      </c>
      <c r="D19" s="9">
        <v>259</v>
      </c>
      <c r="E19" s="10">
        <v>2394712</v>
      </c>
      <c r="F19" s="10">
        <v>402680</v>
      </c>
    </row>
    <row r="20" spans="2:6" x14ac:dyDescent="0.25">
      <c r="B20" s="8" t="s">
        <v>17</v>
      </c>
      <c r="C20" s="14" t="s">
        <v>181</v>
      </c>
      <c r="D20" s="9">
        <v>507</v>
      </c>
      <c r="E20" s="10">
        <v>1145912</v>
      </c>
      <c r="F20" s="10">
        <v>619232</v>
      </c>
    </row>
    <row r="21" spans="2:6" x14ac:dyDescent="0.25">
      <c r="B21" s="8" t="s">
        <v>18</v>
      </c>
      <c r="C21" s="14" t="s">
        <v>89</v>
      </c>
      <c r="D21" s="9">
        <v>114</v>
      </c>
      <c r="E21" s="10">
        <v>973016</v>
      </c>
      <c r="F21" s="10">
        <v>217432</v>
      </c>
    </row>
    <row r="22" spans="2:6" x14ac:dyDescent="0.25">
      <c r="B22" s="8" t="s">
        <v>19</v>
      </c>
      <c r="C22" s="14" t="s">
        <v>90</v>
      </c>
      <c r="D22" s="9">
        <v>805</v>
      </c>
      <c r="E22" s="10">
        <v>984048</v>
      </c>
      <c r="F22" s="10">
        <v>172968</v>
      </c>
    </row>
    <row r="23" spans="2:6" x14ac:dyDescent="0.25">
      <c r="B23" s="8" t="s">
        <v>20</v>
      </c>
      <c r="C23" s="14" t="s">
        <v>91</v>
      </c>
      <c r="D23" s="9">
        <v>1136</v>
      </c>
      <c r="E23" s="10">
        <v>1106304</v>
      </c>
      <c r="F23" s="10">
        <v>204712</v>
      </c>
    </row>
    <row r="24" spans="2:6" x14ac:dyDescent="0.25">
      <c r="B24" s="8" t="s">
        <v>21</v>
      </c>
      <c r="C24" s="14" t="s">
        <v>92</v>
      </c>
      <c r="D24" s="9">
        <v>49.92</v>
      </c>
      <c r="E24" s="10">
        <v>110056</v>
      </c>
      <c r="F24" s="10">
        <v>14056</v>
      </c>
    </row>
    <row r="25" spans="2:6" x14ac:dyDescent="0.25">
      <c r="B25" s="8" t="s">
        <v>22</v>
      </c>
      <c r="C25" s="14" t="s">
        <v>93</v>
      </c>
      <c r="D25" s="9">
        <v>151.80000000000001</v>
      </c>
      <c r="E25" s="10">
        <v>559648</v>
      </c>
      <c r="F25" s="10">
        <v>78976</v>
      </c>
    </row>
    <row r="26" spans="2:6" x14ac:dyDescent="0.25">
      <c r="B26" s="8" t="s">
        <v>23</v>
      </c>
      <c r="C26" s="14" t="s">
        <v>94</v>
      </c>
      <c r="D26" s="9">
        <v>90</v>
      </c>
      <c r="E26" s="10">
        <v>278272</v>
      </c>
      <c r="F26" s="10">
        <v>36216</v>
      </c>
    </row>
    <row r="27" spans="2:6" x14ac:dyDescent="0.25">
      <c r="B27" s="8" t="s">
        <v>24</v>
      </c>
      <c r="C27" s="14" t="s">
        <v>95</v>
      </c>
      <c r="D27" s="9">
        <v>140</v>
      </c>
      <c r="E27" s="10">
        <v>124784</v>
      </c>
      <c r="F27" s="10">
        <v>21744</v>
      </c>
    </row>
    <row r="28" spans="2:6" x14ac:dyDescent="0.25">
      <c r="B28" s="8" t="s">
        <v>25</v>
      </c>
      <c r="C28" s="14" t="s">
        <v>96</v>
      </c>
      <c r="D28" s="9">
        <v>288</v>
      </c>
      <c r="E28" s="10">
        <v>391872</v>
      </c>
      <c r="F28" s="10">
        <v>94888</v>
      </c>
    </row>
    <row r="29" spans="2:6" x14ac:dyDescent="0.25">
      <c r="B29" s="8" t="s">
        <v>26</v>
      </c>
      <c r="C29" s="14" t="s">
        <v>97</v>
      </c>
      <c r="D29" s="9">
        <v>15</v>
      </c>
      <c r="E29" s="10">
        <v>1384</v>
      </c>
      <c r="F29" s="10">
        <v>552</v>
      </c>
    </row>
    <row r="30" spans="2:6" x14ac:dyDescent="0.25">
      <c r="B30" s="8" t="s">
        <v>27</v>
      </c>
      <c r="C30" s="14" t="s">
        <v>98</v>
      </c>
      <c r="D30" s="9">
        <v>369</v>
      </c>
      <c r="E30" s="10">
        <v>374568</v>
      </c>
      <c r="F30" s="10">
        <v>42416</v>
      </c>
    </row>
    <row r="31" spans="2:6" x14ac:dyDescent="0.25">
      <c r="B31" s="8" t="s">
        <v>28</v>
      </c>
      <c r="C31" s="14" t="s">
        <v>191</v>
      </c>
      <c r="D31" s="9">
        <v>342</v>
      </c>
      <c r="E31" s="10">
        <v>149896</v>
      </c>
      <c r="F31" s="10">
        <v>38184</v>
      </c>
    </row>
    <row r="32" spans="2:6" x14ac:dyDescent="0.25">
      <c r="B32" s="8" t="s">
        <v>29</v>
      </c>
      <c r="C32" s="14" t="s">
        <v>99</v>
      </c>
      <c r="D32" s="9">
        <v>141</v>
      </c>
      <c r="E32" s="10">
        <v>91912</v>
      </c>
      <c r="F32" s="10">
        <v>19880</v>
      </c>
    </row>
    <row r="33" spans="2:6" x14ac:dyDescent="0.25">
      <c r="B33" s="8" t="s">
        <v>30</v>
      </c>
      <c r="C33" s="14" t="s">
        <v>100</v>
      </c>
      <c r="D33" s="9">
        <v>112</v>
      </c>
      <c r="E33" s="10">
        <v>82920</v>
      </c>
      <c r="F33" s="10">
        <v>17040</v>
      </c>
    </row>
    <row r="34" spans="2:6" x14ac:dyDescent="0.25">
      <c r="B34" s="8" t="s">
        <v>31</v>
      </c>
      <c r="C34" s="14" t="s">
        <v>101</v>
      </c>
      <c r="D34" s="9">
        <v>1735</v>
      </c>
      <c r="E34" s="10">
        <v>515416</v>
      </c>
      <c r="F34" s="10">
        <v>166480</v>
      </c>
    </row>
    <row r="35" spans="2:6" x14ac:dyDescent="0.25">
      <c r="B35" s="8" t="s">
        <v>32</v>
      </c>
      <c r="C35" s="14" t="s">
        <v>102</v>
      </c>
      <c r="D35" s="9">
        <v>353.08</v>
      </c>
      <c r="E35" s="10">
        <v>165592</v>
      </c>
      <c r="F35" s="10">
        <v>39056</v>
      </c>
    </row>
    <row r="36" spans="2:6" x14ac:dyDescent="0.25">
      <c r="B36" s="8" t="s">
        <v>33</v>
      </c>
      <c r="C36" s="14" t="s">
        <v>103</v>
      </c>
      <c r="D36" s="9">
        <v>24.44</v>
      </c>
      <c r="E36" s="10">
        <v>91440</v>
      </c>
      <c r="F36" s="10">
        <v>11056</v>
      </c>
    </row>
    <row r="37" spans="2:6" x14ac:dyDescent="0.25">
      <c r="B37" s="8" t="s">
        <v>34</v>
      </c>
      <c r="C37" s="14" t="s">
        <v>104</v>
      </c>
      <c r="D37" s="9">
        <v>203</v>
      </c>
      <c r="E37" s="10">
        <v>412088</v>
      </c>
      <c r="F37" s="10">
        <v>112720</v>
      </c>
    </row>
    <row r="38" spans="2:6" x14ac:dyDescent="0.25">
      <c r="B38" s="8" t="s">
        <v>35</v>
      </c>
      <c r="C38" s="14" t="s">
        <v>192</v>
      </c>
      <c r="D38" s="9">
        <v>231</v>
      </c>
      <c r="E38" s="10">
        <v>687736</v>
      </c>
      <c r="F38" s="10">
        <v>55912</v>
      </c>
    </row>
    <row r="39" spans="2:6" x14ac:dyDescent="0.25">
      <c r="B39" s="8" t="s">
        <v>36</v>
      </c>
      <c r="C39" s="14" t="s">
        <v>105</v>
      </c>
      <c r="D39" s="9">
        <v>810</v>
      </c>
      <c r="E39" s="10">
        <v>970616</v>
      </c>
      <c r="F39" s="10">
        <v>199664</v>
      </c>
    </row>
    <row r="40" spans="2:6" x14ac:dyDescent="0.25">
      <c r="B40" s="8" t="s">
        <v>37</v>
      </c>
      <c r="C40" s="14" t="s">
        <v>106</v>
      </c>
      <c r="D40" s="9">
        <v>140</v>
      </c>
      <c r="E40" s="10">
        <v>822560</v>
      </c>
      <c r="F40" s="10">
        <v>112464</v>
      </c>
    </row>
    <row r="41" spans="2:6" x14ac:dyDescent="0.25">
      <c r="B41" s="8" t="s">
        <v>38</v>
      </c>
      <c r="C41" s="14" t="s">
        <v>193</v>
      </c>
      <c r="D41" s="9">
        <v>96</v>
      </c>
      <c r="E41" s="10">
        <v>59328</v>
      </c>
      <c r="F41" s="10">
        <v>19544</v>
      </c>
    </row>
    <row r="42" spans="2:6" x14ac:dyDescent="0.25">
      <c r="B42" s="8" t="s">
        <v>39</v>
      </c>
      <c r="C42" s="14" t="s">
        <v>107</v>
      </c>
      <c r="D42" s="9">
        <v>57</v>
      </c>
      <c r="E42" s="10">
        <v>184776</v>
      </c>
      <c r="F42" s="10">
        <v>30328</v>
      </c>
    </row>
    <row r="43" spans="2:6" x14ac:dyDescent="0.25">
      <c r="B43" s="8" t="s">
        <v>40</v>
      </c>
      <c r="C43" s="14" t="s">
        <v>108</v>
      </c>
      <c r="D43" s="9">
        <v>185</v>
      </c>
      <c r="E43" s="10">
        <v>160776</v>
      </c>
      <c r="F43" s="10">
        <v>31632</v>
      </c>
    </row>
    <row r="44" spans="2:6" x14ac:dyDescent="0.25">
      <c r="B44" s="8" t="s">
        <v>41</v>
      </c>
      <c r="C44" s="14" t="s">
        <v>109</v>
      </c>
      <c r="D44" s="9">
        <v>105</v>
      </c>
      <c r="E44" s="10">
        <v>57136</v>
      </c>
      <c r="F44" s="10">
        <v>10200</v>
      </c>
    </row>
    <row r="45" spans="2:6" x14ac:dyDescent="0.25">
      <c r="B45" s="8" t="s">
        <v>42</v>
      </c>
      <c r="C45" s="14" t="s">
        <v>194</v>
      </c>
      <c r="D45" s="9">
        <v>1410.24</v>
      </c>
      <c r="E45" s="10">
        <v>845720</v>
      </c>
      <c r="F45" s="10">
        <v>203608</v>
      </c>
    </row>
    <row r="46" spans="2:6" x14ac:dyDescent="0.25">
      <c r="B46" s="8" t="s">
        <v>43</v>
      </c>
      <c r="C46" s="14" t="s">
        <v>110</v>
      </c>
      <c r="D46" s="9">
        <v>394.8</v>
      </c>
      <c r="E46" s="10">
        <v>24272</v>
      </c>
      <c r="F46" s="10">
        <v>3824</v>
      </c>
    </row>
    <row r="47" spans="2:6" x14ac:dyDescent="0.25">
      <c r="B47" s="8" t="s">
        <v>44</v>
      </c>
      <c r="C47" s="14" t="s">
        <v>111</v>
      </c>
      <c r="D47" s="9">
        <v>1025.27</v>
      </c>
      <c r="E47" s="10">
        <v>768</v>
      </c>
      <c r="F47" s="10">
        <v>0</v>
      </c>
    </row>
    <row r="48" spans="2:6" x14ac:dyDescent="0.25">
      <c r="B48" s="8" t="s">
        <v>45</v>
      </c>
      <c r="C48" s="14" t="s">
        <v>112</v>
      </c>
      <c r="D48" s="9">
        <v>1745.73</v>
      </c>
      <c r="E48" s="10">
        <v>1501184</v>
      </c>
      <c r="F48" s="10">
        <v>375280</v>
      </c>
    </row>
    <row r="49" spans="2:6" x14ac:dyDescent="0.25">
      <c r="B49" s="8" t="s">
        <v>46</v>
      </c>
      <c r="C49" s="14" t="s">
        <v>113</v>
      </c>
      <c r="D49" s="9">
        <v>317</v>
      </c>
      <c r="E49" s="10">
        <v>99336</v>
      </c>
      <c r="F49" s="10">
        <v>27440</v>
      </c>
    </row>
    <row r="50" spans="2:6" x14ac:dyDescent="0.25">
      <c r="B50" s="8" t="s">
        <v>47</v>
      </c>
      <c r="C50" s="14" t="s">
        <v>114</v>
      </c>
      <c r="D50" s="9">
        <v>1721</v>
      </c>
      <c r="E50" s="10">
        <v>598192</v>
      </c>
      <c r="F50" s="10">
        <v>138736</v>
      </c>
    </row>
    <row r="51" spans="2:6" x14ac:dyDescent="0.25">
      <c r="B51" s="8" t="s">
        <v>48</v>
      </c>
      <c r="C51" s="14" t="s">
        <v>115</v>
      </c>
      <c r="D51" s="9">
        <v>5</v>
      </c>
      <c r="E51" s="10">
        <v>6672</v>
      </c>
      <c r="F51" s="10">
        <v>1144</v>
      </c>
    </row>
    <row r="52" spans="2:6" x14ac:dyDescent="0.25">
      <c r="B52" s="8" t="s">
        <v>49</v>
      </c>
      <c r="C52" s="14" t="s">
        <v>116</v>
      </c>
      <c r="D52" s="9">
        <v>3231</v>
      </c>
      <c r="E52" s="10">
        <v>6813824</v>
      </c>
      <c r="F52" s="10">
        <v>1185776</v>
      </c>
    </row>
    <row r="53" spans="2:6" x14ac:dyDescent="0.25">
      <c r="B53" s="8" t="s">
        <v>50</v>
      </c>
      <c r="C53" s="14" t="s">
        <v>117</v>
      </c>
      <c r="D53" s="9">
        <v>229.2</v>
      </c>
      <c r="E53" s="10">
        <v>1989120</v>
      </c>
      <c r="F53" s="10">
        <v>283400</v>
      </c>
    </row>
    <row r="54" spans="2:6" x14ac:dyDescent="0.25">
      <c r="B54" s="8" t="s">
        <v>51</v>
      </c>
      <c r="C54" s="14" t="s">
        <v>195</v>
      </c>
      <c r="D54" s="9">
        <v>171</v>
      </c>
      <c r="E54" s="10">
        <v>94488</v>
      </c>
      <c r="F54" s="10">
        <v>20864</v>
      </c>
    </row>
    <row r="55" spans="2:6" x14ac:dyDescent="0.25">
      <c r="B55" s="8" t="s">
        <v>52</v>
      </c>
      <c r="C55" s="14" t="s">
        <v>196</v>
      </c>
      <c r="D55" s="9">
        <v>252.12</v>
      </c>
      <c r="E55" s="10">
        <v>1989056</v>
      </c>
      <c r="F55" s="10">
        <v>283392</v>
      </c>
    </row>
    <row r="56" spans="2:6" x14ac:dyDescent="0.25">
      <c r="B56" s="8" t="s">
        <v>53</v>
      </c>
      <c r="C56" s="14" t="s">
        <v>118</v>
      </c>
      <c r="D56" s="9">
        <v>258</v>
      </c>
      <c r="E56" s="10">
        <v>433464</v>
      </c>
      <c r="F56" s="10">
        <v>74464</v>
      </c>
    </row>
    <row r="57" spans="2:6" x14ac:dyDescent="0.25">
      <c r="B57" s="8" t="s">
        <v>54</v>
      </c>
      <c r="C57" s="14" t="s">
        <v>119</v>
      </c>
      <c r="D57" s="9">
        <v>282.68</v>
      </c>
      <c r="E57" s="10">
        <v>1989768</v>
      </c>
      <c r="F57" s="10">
        <v>283496</v>
      </c>
    </row>
    <row r="58" spans="2:6" x14ac:dyDescent="0.25">
      <c r="B58" s="8" t="s">
        <v>55</v>
      </c>
      <c r="C58" s="14" t="s">
        <v>120</v>
      </c>
      <c r="D58" s="9">
        <v>293</v>
      </c>
      <c r="E58" s="10">
        <v>269968</v>
      </c>
      <c r="F58" s="10">
        <v>63096</v>
      </c>
    </row>
    <row r="59" spans="2:6" x14ac:dyDescent="0.25">
      <c r="B59" s="8" t="s">
        <v>56</v>
      </c>
      <c r="C59" s="14" t="s">
        <v>121</v>
      </c>
      <c r="D59" s="9">
        <v>345</v>
      </c>
      <c r="E59" s="10">
        <v>546544</v>
      </c>
      <c r="F59" s="10">
        <v>88504</v>
      </c>
    </row>
    <row r="60" spans="2:6" x14ac:dyDescent="0.25">
      <c r="B60" s="8" t="s">
        <v>57</v>
      </c>
      <c r="C60" s="14" t="s">
        <v>122</v>
      </c>
      <c r="D60" s="9">
        <v>291.39999999999998</v>
      </c>
      <c r="E60" s="10">
        <v>470800</v>
      </c>
      <c r="F60" s="10">
        <v>134728</v>
      </c>
    </row>
    <row r="61" spans="2:6" x14ac:dyDescent="0.25">
      <c r="B61" s="8" t="s">
        <v>58</v>
      </c>
      <c r="C61" s="14" t="s">
        <v>123</v>
      </c>
      <c r="D61" s="9">
        <v>259.76</v>
      </c>
      <c r="E61" s="10">
        <v>470928</v>
      </c>
      <c r="F61" s="10">
        <v>134752</v>
      </c>
    </row>
    <row r="62" spans="2:6" x14ac:dyDescent="0.25">
      <c r="B62" s="8" t="s">
        <v>59</v>
      </c>
      <c r="C62" s="14" t="s">
        <v>124</v>
      </c>
      <c r="D62" s="9">
        <v>851</v>
      </c>
      <c r="E62" s="10">
        <v>968048</v>
      </c>
      <c r="F62" s="10">
        <v>188328</v>
      </c>
    </row>
    <row r="63" spans="2:6" x14ac:dyDescent="0.25">
      <c r="B63" s="8" t="s">
        <v>60</v>
      </c>
      <c r="C63" s="14" t="s">
        <v>197</v>
      </c>
      <c r="D63" s="9">
        <v>358</v>
      </c>
      <c r="E63" s="10">
        <v>1374464</v>
      </c>
      <c r="F63" s="10">
        <v>191256</v>
      </c>
    </row>
    <row r="64" spans="2:6" x14ac:dyDescent="0.25">
      <c r="B64" s="8" t="s">
        <v>61</v>
      </c>
      <c r="C64" s="14" t="s">
        <v>198</v>
      </c>
      <c r="D64" s="9">
        <v>386</v>
      </c>
      <c r="E64" s="10">
        <v>276664</v>
      </c>
      <c r="F64" s="10">
        <v>52680</v>
      </c>
    </row>
    <row r="65" spans="2:6" x14ac:dyDescent="0.25">
      <c r="B65" s="8" t="s">
        <v>62</v>
      </c>
      <c r="C65" s="15" t="s">
        <v>199</v>
      </c>
      <c r="D65" s="9">
        <v>270</v>
      </c>
      <c r="E65" s="10">
        <v>1803688</v>
      </c>
      <c r="F65" s="10">
        <v>200952</v>
      </c>
    </row>
    <row r="66" spans="2:6" x14ac:dyDescent="0.25">
      <c r="B66" s="8" t="s">
        <v>63</v>
      </c>
      <c r="C66" s="14" t="s">
        <v>125</v>
      </c>
      <c r="D66" s="9">
        <v>215</v>
      </c>
      <c r="E66" s="10">
        <v>134288</v>
      </c>
      <c r="F66" s="10">
        <v>28592</v>
      </c>
    </row>
    <row r="67" spans="2:6" x14ac:dyDescent="0.25">
      <c r="B67" s="8" t="s">
        <v>64</v>
      </c>
      <c r="C67" s="14" t="s">
        <v>200</v>
      </c>
      <c r="D67" s="9">
        <v>53</v>
      </c>
      <c r="E67" s="10">
        <v>17960</v>
      </c>
      <c r="F67" s="10">
        <v>5168</v>
      </c>
    </row>
    <row r="68" spans="2:6" x14ac:dyDescent="0.25">
      <c r="B68" s="8" t="s">
        <v>65</v>
      </c>
      <c r="C68" s="15" t="s">
        <v>201</v>
      </c>
      <c r="D68" s="9">
        <v>320</v>
      </c>
      <c r="E68" s="10">
        <v>532336</v>
      </c>
      <c r="F68" s="10">
        <v>120208</v>
      </c>
    </row>
    <row r="69" spans="2:6" x14ac:dyDescent="0.25">
      <c r="B69" s="8" t="s">
        <v>66</v>
      </c>
      <c r="C69" s="15" t="s">
        <v>202</v>
      </c>
      <c r="D69" s="9">
        <v>263.2</v>
      </c>
      <c r="E69" s="10">
        <v>744</v>
      </c>
      <c r="F69" s="10">
        <v>12488</v>
      </c>
    </row>
    <row r="70" spans="2:6" x14ac:dyDescent="0.25">
      <c r="B70" s="8" t="s">
        <v>67</v>
      </c>
      <c r="C70" s="14" t="s">
        <v>126</v>
      </c>
      <c r="D70" s="9">
        <v>329</v>
      </c>
      <c r="E70" s="10">
        <v>471072</v>
      </c>
      <c r="F70" s="10">
        <v>134800</v>
      </c>
    </row>
    <row r="71" spans="2:6" x14ac:dyDescent="0.25">
      <c r="B71" s="8" t="s">
        <v>68</v>
      </c>
      <c r="C71" s="14" t="s">
        <v>203</v>
      </c>
      <c r="D71" s="9">
        <v>30</v>
      </c>
      <c r="E71" s="10">
        <v>21392</v>
      </c>
      <c r="F71" s="10">
        <v>3608</v>
      </c>
    </row>
    <row r="72" spans="2:6" x14ac:dyDescent="0.25">
      <c r="B72" s="8" t="s">
        <v>69</v>
      </c>
      <c r="C72" s="14" t="s">
        <v>204</v>
      </c>
      <c r="D72" s="9">
        <v>64</v>
      </c>
      <c r="E72" s="10">
        <v>47160</v>
      </c>
      <c r="F72" s="10">
        <v>8352</v>
      </c>
    </row>
    <row r="73" spans="2:6" x14ac:dyDescent="0.25">
      <c r="B73" s="8" t="s">
        <v>70</v>
      </c>
      <c r="C73" s="14" t="s">
        <v>127</v>
      </c>
      <c r="D73" s="9">
        <v>146</v>
      </c>
      <c r="E73" s="10">
        <v>146528</v>
      </c>
      <c r="F73" s="10">
        <v>48800</v>
      </c>
    </row>
    <row r="74" spans="2:6" x14ac:dyDescent="0.25">
      <c r="B74" s="8" t="s">
        <v>71</v>
      </c>
      <c r="C74" s="14" t="s">
        <v>205</v>
      </c>
      <c r="D74" s="9">
        <v>1116</v>
      </c>
      <c r="E74" s="10">
        <v>697688</v>
      </c>
      <c r="F74" s="10">
        <v>131592</v>
      </c>
    </row>
    <row r="75" spans="2:6" x14ac:dyDescent="0.25">
      <c r="B75" s="8" t="s">
        <v>128</v>
      </c>
      <c r="C75" s="14" t="s">
        <v>206</v>
      </c>
      <c r="D75" s="9">
        <v>119</v>
      </c>
      <c r="E75" s="11">
        <v>26016</v>
      </c>
      <c r="F75" s="11">
        <v>16296</v>
      </c>
    </row>
    <row r="76" spans="2:6" x14ac:dyDescent="0.25">
      <c r="B76" s="8" t="s">
        <v>129</v>
      </c>
      <c r="C76" s="14" t="s">
        <v>156</v>
      </c>
      <c r="D76" s="9">
        <v>20</v>
      </c>
      <c r="E76" s="11">
        <v>10936</v>
      </c>
      <c r="F76" s="11">
        <v>2808</v>
      </c>
    </row>
    <row r="77" spans="2:6" x14ac:dyDescent="0.25">
      <c r="B77" s="8" t="s">
        <v>130</v>
      </c>
      <c r="C77" s="14" t="s">
        <v>157</v>
      </c>
      <c r="D77" s="9">
        <v>198</v>
      </c>
      <c r="E77" s="11">
        <v>930120</v>
      </c>
      <c r="F77" s="11">
        <v>108344</v>
      </c>
    </row>
    <row r="78" spans="2:6" x14ac:dyDescent="0.25">
      <c r="B78" s="8" t="s">
        <v>131</v>
      </c>
      <c r="C78" s="14" t="s">
        <v>158</v>
      </c>
      <c r="D78" s="9">
        <v>215</v>
      </c>
      <c r="E78" s="11">
        <v>147896</v>
      </c>
      <c r="F78" s="11">
        <v>22472</v>
      </c>
    </row>
    <row r="79" spans="2:6" x14ac:dyDescent="0.25">
      <c r="B79" s="8" t="s">
        <v>132</v>
      </c>
      <c r="C79" s="14" t="s">
        <v>159</v>
      </c>
      <c r="D79" s="9">
        <v>157</v>
      </c>
      <c r="E79" s="11">
        <v>214400</v>
      </c>
      <c r="F79" s="11">
        <v>24736</v>
      </c>
    </row>
    <row r="80" spans="2:6" x14ac:dyDescent="0.25">
      <c r="B80" s="8" t="s">
        <v>133</v>
      </c>
      <c r="C80" s="14" t="s">
        <v>160</v>
      </c>
      <c r="D80" s="9">
        <v>76</v>
      </c>
      <c r="E80" s="11">
        <v>551808</v>
      </c>
      <c r="F80" s="11">
        <v>71040</v>
      </c>
    </row>
    <row r="81" spans="2:6" x14ac:dyDescent="0.25">
      <c r="B81" s="8" t="s">
        <v>134</v>
      </c>
      <c r="C81" s="14" t="s">
        <v>162</v>
      </c>
      <c r="D81" s="9">
        <v>283</v>
      </c>
      <c r="E81" s="11">
        <v>157304</v>
      </c>
      <c r="F81" s="11">
        <v>38432</v>
      </c>
    </row>
    <row r="82" spans="2:6" x14ac:dyDescent="0.25">
      <c r="B82" s="8" t="s">
        <v>135</v>
      </c>
      <c r="C82" s="14" t="s">
        <v>161</v>
      </c>
      <c r="D82" s="9">
        <v>67</v>
      </c>
      <c r="E82" s="11">
        <v>284136</v>
      </c>
      <c r="F82" s="11">
        <v>28544</v>
      </c>
    </row>
    <row r="83" spans="2:6" x14ac:dyDescent="0.25">
      <c r="B83" s="8" t="s">
        <v>136</v>
      </c>
      <c r="C83" s="14" t="s">
        <v>163</v>
      </c>
      <c r="D83" s="9">
        <v>96</v>
      </c>
      <c r="E83" s="11">
        <v>167312</v>
      </c>
      <c r="F83" s="11">
        <v>26616</v>
      </c>
    </row>
    <row r="84" spans="2:6" x14ac:dyDescent="0.25">
      <c r="B84" s="8" t="s">
        <v>137</v>
      </c>
      <c r="C84" s="14" t="s">
        <v>164</v>
      </c>
      <c r="D84" s="9">
        <v>91</v>
      </c>
      <c r="E84" s="11">
        <v>277368</v>
      </c>
      <c r="F84" s="11">
        <v>33152</v>
      </c>
    </row>
    <row r="85" spans="2:6" x14ac:dyDescent="0.25">
      <c r="B85" s="8" t="s">
        <v>138</v>
      </c>
      <c r="C85" s="14" t="s">
        <v>207</v>
      </c>
      <c r="D85" s="9">
        <v>20</v>
      </c>
      <c r="E85" s="11">
        <v>5656</v>
      </c>
      <c r="F85" s="11">
        <v>928</v>
      </c>
    </row>
    <row r="86" spans="2:6" x14ac:dyDescent="0.25">
      <c r="B86" s="8" t="s">
        <v>139</v>
      </c>
      <c r="C86" s="14" t="s">
        <v>208</v>
      </c>
      <c r="D86" s="9">
        <v>259</v>
      </c>
      <c r="E86" s="11">
        <v>781688</v>
      </c>
      <c r="F86" s="11">
        <v>131464</v>
      </c>
    </row>
    <row r="87" spans="2:6" x14ac:dyDescent="0.25">
      <c r="B87" s="8" t="s">
        <v>140</v>
      </c>
      <c r="C87" s="14" t="s">
        <v>209</v>
      </c>
      <c r="D87" s="9">
        <v>79</v>
      </c>
      <c r="E87" s="11">
        <v>197224</v>
      </c>
      <c r="F87" s="11">
        <v>29200</v>
      </c>
    </row>
    <row r="88" spans="2:6" x14ac:dyDescent="0.25">
      <c r="B88" s="8" t="s">
        <v>141</v>
      </c>
      <c r="C88" s="14" t="s">
        <v>165</v>
      </c>
      <c r="D88" s="9">
        <v>188</v>
      </c>
      <c r="E88" s="11">
        <v>334344</v>
      </c>
      <c r="F88" s="11">
        <v>40616</v>
      </c>
    </row>
    <row r="89" spans="2:6" x14ac:dyDescent="0.25">
      <c r="B89" s="8" t="s">
        <v>142</v>
      </c>
      <c r="C89" s="14" t="s">
        <v>166</v>
      </c>
      <c r="D89" s="9">
        <v>249</v>
      </c>
      <c r="E89" s="11">
        <v>492640</v>
      </c>
      <c r="F89" s="11">
        <v>95608</v>
      </c>
    </row>
    <row r="90" spans="2:6" x14ac:dyDescent="0.25">
      <c r="B90" s="8" t="s">
        <v>143</v>
      </c>
      <c r="C90" s="14" t="s">
        <v>167</v>
      </c>
      <c r="D90" s="9">
        <v>74</v>
      </c>
      <c r="E90" s="11">
        <v>589240</v>
      </c>
      <c r="F90" s="11">
        <v>124440</v>
      </c>
    </row>
    <row r="91" spans="2:6" x14ac:dyDescent="0.25">
      <c r="B91" s="8" t="s">
        <v>144</v>
      </c>
      <c r="C91" s="14" t="s">
        <v>168</v>
      </c>
      <c r="D91" s="9">
        <v>78</v>
      </c>
      <c r="E91" s="11">
        <v>280152</v>
      </c>
      <c r="F91" s="11">
        <v>26592</v>
      </c>
    </row>
    <row r="92" spans="2:6" x14ac:dyDescent="0.25">
      <c r="B92" s="8" t="s">
        <v>145</v>
      </c>
      <c r="C92" s="14" t="s">
        <v>169</v>
      </c>
      <c r="D92" s="9">
        <v>56</v>
      </c>
      <c r="E92" s="11">
        <v>718352</v>
      </c>
      <c r="F92" s="11">
        <v>95040</v>
      </c>
    </row>
    <row r="93" spans="2:6" x14ac:dyDescent="0.25">
      <c r="B93" s="8" t="s">
        <v>146</v>
      </c>
      <c r="C93" s="14" t="s">
        <v>170</v>
      </c>
      <c r="D93" s="9">
        <v>167</v>
      </c>
      <c r="E93" s="11">
        <v>290384</v>
      </c>
      <c r="F93" s="11">
        <v>33280</v>
      </c>
    </row>
    <row r="94" spans="2:6" x14ac:dyDescent="0.25">
      <c r="B94" s="8" t="s">
        <v>147</v>
      </c>
      <c r="C94" s="14" t="s">
        <v>171</v>
      </c>
      <c r="D94" s="9">
        <v>766</v>
      </c>
      <c r="E94" s="11">
        <v>1641104</v>
      </c>
      <c r="F94" s="11">
        <v>225808</v>
      </c>
    </row>
    <row r="95" spans="2:6" x14ac:dyDescent="0.25">
      <c r="B95" s="8" t="s">
        <v>148</v>
      </c>
      <c r="C95" s="14" t="s">
        <v>172</v>
      </c>
      <c r="D95" s="9">
        <v>244</v>
      </c>
      <c r="E95" s="11">
        <v>2118936</v>
      </c>
      <c r="F95" s="11">
        <v>283056</v>
      </c>
    </row>
    <row r="96" spans="2:6" x14ac:dyDescent="0.25">
      <c r="B96" s="8" t="s">
        <v>149</v>
      </c>
      <c r="C96" s="14" t="s">
        <v>173</v>
      </c>
      <c r="D96" s="9">
        <v>278</v>
      </c>
      <c r="E96" s="11">
        <v>691752</v>
      </c>
      <c r="F96" s="11">
        <v>406232</v>
      </c>
    </row>
    <row r="97" spans="2:6" x14ac:dyDescent="0.25">
      <c r="B97" s="8" t="s">
        <v>150</v>
      </c>
      <c r="C97" s="14" t="s">
        <v>174</v>
      </c>
      <c r="D97" s="9">
        <v>103</v>
      </c>
      <c r="E97" s="11">
        <v>314608</v>
      </c>
      <c r="F97" s="11">
        <v>30136</v>
      </c>
    </row>
    <row r="98" spans="2:6" x14ac:dyDescent="0.25">
      <c r="B98" s="8" t="s">
        <v>151</v>
      </c>
      <c r="C98" s="14" t="s">
        <v>175</v>
      </c>
      <c r="D98" s="9">
        <v>169</v>
      </c>
      <c r="E98" s="11">
        <v>62352</v>
      </c>
      <c r="F98" s="11">
        <v>23456</v>
      </c>
    </row>
    <row r="99" spans="2:6" x14ac:dyDescent="0.25">
      <c r="B99" s="8" t="s">
        <v>152</v>
      </c>
      <c r="C99" s="14" t="s">
        <v>176</v>
      </c>
      <c r="D99" s="9">
        <v>75</v>
      </c>
      <c r="E99" s="11">
        <v>167728</v>
      </c>
      <c r="F99" s="11">
        <v>27256</v>
      </c>
    </row>
    <row r="100" spans="2:6" x14ac:dyDescent="0.25">
      <c r="B100" s="8" t="s">
        <v>153</v>
      </c>
      <c r="C100" s="14" t="s">
        <v>177</v>
      </c>
      <c r="D100" s="9">
        <v>97</v>
      </c>
      <c r="E100" s="11">
        <v>44008</v>
      </c>
      <c r="F100" s="11">
        <v>9152</v>
      </c>
    </row>
    <row r="101" spans="2:6" x14ac:dyDescent="0.25">
      <c r="B101" s="8" t="s">
        <v>154</v>
      </c>
      <c r="C101" s="14" t="s">
        <v>178</v>
      </c>
      <c r="D101" s="9">
        <v>378</v>
      </c>
      <c r="E101" s="11">
        <v>302664</v>
      </c>
      <c r="F101" s="11">
        <v>55440</v>
      </c>
    </row>
    <row r="102" spans="2:6" x14ac:dyDescent="0.25">
      <c r="B102" s="8" t="s">
        <v>155</v>
      </c>
      <c r="C102" s="14" t="s">
        <v>179</v>
      </c>
      <c r="D102" s="9">
        <v>1146</v>
      </c>
      <c r="E102" s="11">
        <v>886112</v>
      </c>
      <c r="F102" s="11">
        <v>164544</v>
      </c>
    </row>
    <row r="103" spans="2:6" x14ac:dyDescent="0.25">
      <c r="B103" s="4" t="s">
        <v>77</v>
      </c>
      <c r="C103" s="4"/>
      <c r="D103" s="6">
        <f>SUM(D3:D102)</f>
        <v>39756.959999999999</v>
      </c>
      <c r="E103" s="7">
        <f>SUM(E3:E102)</f>
        <v>59814448</v>
      </c>
      <c r="F103" s="7">
        <f>SUM(F3:F102)</f>
        <v>10722960</v>
      </c>
    </row>
    <row r="104" spans="2:6" x14ac:dyDescent="0.25">
      <c r="B104" s="3" t="s">
        <v>72</v>
      </c>
      <c r="C104" s="3"/>
      <c r="D104" s="2"/>
    </row>
    <row r="105" spans="2:6" x14ac:dyDescent="0.25">
      <c r="B105" s="12" t="s">
        <v>79</v>
      </c>
      <c r="C105" s="12"/>
      <c r="D105" s="12"/>
      <c r="E105" s="12"/>
      <c r="F105" s="12"/>
    </row>
    <row r="106" spans="2:6" x14ac:dyDescent="0.25">
      <c r="B106" s="12" t="s">
        <v>76</v>
      </c>
      <c r="C106" s="12"/>
      <c r="D106" s="12"/>
      <c r="E106" s="12"/>
      <c r="F106" s="12"/>
    </row>
    <row r="107" spans="2:6" ht="15" customHeight="1" x14ac:dyDescent="0.25">
      <c r="B107" s="13" t="s">
        <v>80</v>
      </c>
      <c r="C107" s="13"/>
      <c r="D107" s="13"/>
      <c r="E107" s="13"/>
      <c r="F107" s="13"/>
    </row>
    <row r="108" spans="2:6" x14ac:dyDescent="0.25">
      <c r="B108" s="13"/>
      <c r="C108" s="13"/>
      <c r="D108" s="13"/>
      <c r="E108" s="13"/>
      <c r="F108" s="13"/>
    </row>
  </sheetData>
  <mergeCells count="4">
    <mergeCell ref="B1:F1"/>
    <mergeCell ref="B105:F105"/>
    <mergeCell ref="B106:F106"/>
    <mergeCell ref="B107:F108"/>
  </mergeCells>
  <conditionalFormatting sqref="C3:C102">
    <cfRule type="duplicateValues" dxfId="0" priority="2"/>
  </conditionalFormatting>
  <printOptions horizontalCentered="1" verticalCentered="1"/>
  <pageMargins left="0.23622047244094491" right="0.23622047244094491" top="0.15748031496062992" bottom="0.15748031496062992" header="0.31496062992125984" footer="0.31496062992125984"/>
  <pageSetup paperSize="9" scale="90" orientation="portrait" r:id="rId1"/>
  <headerFooter>
    <oddFooter>&amp;RStrona:
&amp;P/&amp;N</oddFooter>
  </headerFooter>
  <rowBreaks count="1" manualBreakCount="1">
    <brk id="52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Raport</vt:lpstr>
      <vt:lpstr>Raport!Obszar_wydruku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2015-04-07T10:54:56Z</dcterms:modified>
</cp:coreProperties>
</file>