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2"/>
  </bookViews>
  <sheets>
    <sheet name="Raport 2a Sierpień 2016" sheetId="2" r:id="rId1"/>
  </sheets>
  <definedNames>
    <definedName name="_xlnm.Print_Area" localSheetId="0">'Raport 2a Sierpień 2016'!$B$1:$F$111</definedName>
  </definedNames>
  <calcPr calcId="152511"/>
</workbook>
</file>

<file path=xl/calcChain.xml><?xml version="1.0" encoding="utf-8"?>
<calcChain xmlns="http://schemas.openxmlformats.org/spreadsheetml/2006/main">
  <c r="D107" i="2" l="1"/>
  <c r="E107" i="2"/>
  <c r="F107" i="2"/>
</calcChain>
</file>

<file path=xl/sharedStrings.xml><?xml version="1.0" encoding="utf-8"?>
<sst xmlns="http://schemas.openxmlformats.org/spreadsheetml/2006/main" count="219" uniqueCount="219">
  <si>
    <t>LOK001</t>
  </si>
  <si>
    <t>LOK002</t>
  </si>
  <si>
    <t>LOK003</t>
  </si>
  <si>
    <t>LOK004</t>
  </si>
  <si>
    <t>LOK005</t>
  </si>
  <si>
    <t>LOK006</t>
  </si>
  <si>
    <t>LOK007</t>
  </si>
  <si>
    <t>LOK008</t>
  </si>
  <si>
    <t>LOK009</t>
  </si>
  <si>
    <t>LOK010</t>
  </si>
  <si>
    <t>LOK011</t>
  </si>
  <si>
    <t>LOK012</t>
  </si>
  <si>
    <t>LOK013</t>
  </si>
  <si>
    <t>LOK014</t>
  </si>
  <si>
    <t>LOK015</t>
  </si>
  <si>
    <t>LOK016</t>
  </si>
  <si>
    <t>LOK017</t>
  </si>
  <si>
    <t>LOK018</t>
  </si>
  <si>
    <t>LOK019</t>
  </si>
  <si>
    <t>LOK020</t>
  </si>
  <si>
    <t>LOK021</t>
  </si>
  <si>
    <t>LOK022</t>
  </si>
  <si>
    <t>LOK023</t>
  </si>
  <si>
    <t>LOK024</t>
  </si>
  <si>
    <t>LOK025</t>
  </si>
  <si>
    <t>LOK026</t>
  </si>
  <si>
    <t>LOK027</t>
  </si>
  <si>
    <t>LOK028</t>
  </si>
  <si>
    <t>LOK029</t>
  </si>
  <si>
    <t>LOK030</t>
  </si>
  <si>
    <t>LOK031</t>
  </si>
  <si>
    <t>LOK032</t>
  </si>
  <si>
    <t>LOK033</t>
  </si>
  <si>
    <t>LOK034</t>
  </si>
  <si>
    <t>LOK035</t>
  </si>
  <si>
    <t>LOK036</t>
  </si>
  <si>
    <t>LOK037</t>
  </si>
  <si>
    <t>LOK038</t>
  </si>
  <si>
    <t>LOK039</t>
  </si>
  <si>
    <t>LOK040</t>
  </si>
  <si>
    <t>LOK041</t>
  </si>
  <si>
    <t>LOK042</t>
  </si>
  <si>
    <t>LOK043</t>
  </si>
  <si>
    <t>LOK044</t>
  </si>
  <si>
    <t>LOK045</t>
  </si>
  <si>
    <t>LOK046</t>
  </si>
  <si>
    <t>LOK047</t>
  </si>
  <si>
    <t>LOK048</t>
  </si>
  <si>
    <t>LOK049</t>
  </si>
  <si>
    <t>LOK050</t>
  </si>
  <si>
    <t>LOK051</t>
  </si>
  <si>
    <t>LOK052</t>
  </si>
  <si>
    <t>LOK053</t>
  </si>
  <si>
    <t>LOK054</t>
  </si>
  <si>
    <t>LOK055</t>
  </si>
  <si>
    <t>LOK056</t>
  </si>
  <si>
    <t>LOK057</t>
  </si>
  <si>
    <t>LOK058</t>
  </si>
  <si>
    <t>LOK059</t>
  </si>
  <si>
    <t>LOK060</t>
  </si>
  <si>
    <t>LOK061</t>
  </si>
  <si>
    <t>LOK062</t>
  </si>
  <si>
    <t>LOK063</t>
  </si>
  <si>
    <t>LOK064</t>
  </si>
  <si>
    <t>LOK065</t>
  </si>
  <si>
    <t>LOK066</t>
  </si>
  <si>
    <t>LOK067</t>
  </si>
  <si>
    <t>LOK068</t>
  </si>
  <si>
    <t>LOK069</t>
  </si>
  <si>
    <t>LOK070</t>
  </si>
  <si>
    <t>LOK071</t>
  </si>
  <si>
    <t>LOK072</t>
  </si>
  <si>
    <t>Legenda:</t>
  </si>
  <si>
    <t>Lokalizacja</t>
  </si>
  <si>
    <t>Transfer przychodzący</t>
  </si>
  <si>
    <t>Transfer wychodzący</t>
  </si>
  <si>
    <t>Transfer wychodzący - suma transferu wychodzącego w kilobajtach (kB).</t>
  </si>
  <si>
    <t>SUMA:</t>
  </si>
  <si>
    <t>Użytkownicy      hot-spot'a</t>
  </si>
  <si>
    <t>Transfer przychodzący - suma transferu przychodzącego w kilobajtach (kB).</t>
  </si>
  <si>
    <t>Użytkownicy hot-spota'a - liczba unikalnych użytkowników hot-spota określona na podstawie adresu MAC.</t>
  </si>
  <si>
    <t>Nazwa lokalizacji</t>
  </si>
  <si>
    <t>Park Kuźniczki</t>
  </si>
  <si>
    <t>Plac Wybickiego</t>
  </si>
  <si>
    <t>Dworzec PKS</t>
  </si>
  <si>
    <t>Przystań Żabi Kruk</t>
  </si>
  <si>
    <t>Przystań Tamka</t>
  </si>
  <si>
    <t>Przystań Nadwiślańska</t>
  </si>
  <si>
    <t>Reduta Wilk</t>
  </si>
  <si>
    <t>Park ks. Kanonika Orkusza</t>
  </si>
  <si>
    <t>Brzeźno Molo</t>
  </si>
  <si>
    <t>Targ Węglowy</t>
  </si>
  <si>
    <t>Plac Zebrań Ludowych</t>
  </si>
  <si>
    <t>Plaża Jelitkowo</t>
  </si>
  <si>
    <t>Plaża Brzeźno I</t>
  </si>
  <si>
    <t>Park Brzeźnieński im. Haffnera</t>
  </si>
  <si>
    <t>Plaża Stogi</t>
  </si>
  <si>
    <t>Plaża Wyspa Sobieszewska</t>
  </si>
  <si>
    <t>Park Oliwski</t>
  </si>
  <si>
    <t>Park im. Jana Pawła II</t>
  </si>
  <si>
    <t>Park Millenium Gdańska</t>
  </si>
  <si>
    <t>Park Akademicki</t>
  </si>
  <si>
    <t>Park im. Steffena</t>
  </si>
  <si>
    <t>Park Opływu Motławy</t>
  </si>
  <si>
    <t>Park Oruński</t>
  </si>
  <si>
    <t>Piwna</t>
  </si>
  <si>
    <t>UMG Medyk</t>
  </si>
  <si>
    <t>Twierdza Wisłoujście</t>
  </si>
  <si>
    <t>Pomnik Poległych Stoczniowców</t>
  </si>
  <si>
    <t>Góra Gradowa</t>
  </si>
  <si>
    <t>Zieleniec Heweliusza</t>
  </si>
  <si>
    <t>Skwer Czesława Niemena</t>
  </si>
  <si>
    <t>Park Hucisko</t>
  </si>
  <si>
    <t>Targ Drzewny</t>
  </si>
  <si>
    <t>Brama Wyżynna</t>
  </si>
  <si>
    <t>Dom Harcerza</t>
  </si>
  <si>
    <t>Długa i Długi Targ</t>
  </si>
  <si>
    <t>Szeroka I</t>
  </si>
  <si>
    <t>Bazylika Mariacka</t>
  </si>
  <si>
    <t>Szeroka II</t>
  </si>
  <si>
    <t>Mariacka</t>
  </si>
  <si>
    <t>Św. Ducha</t>
  </si>
  <si>
    <t>Stągiewna</t>
  </si>
  <si>
    <t>Długie Pobrzeże</t>
  </si>
  <si>
    <t>Rybackie Pobrzeże</t>
  </si>
  <si>
    <t>Westerplatte</t>
  </si>
  <si>
    <t>Długie Pobrzeże - Brama Św. Ducha</t>
  </si>
  <si>
    <t>Plaża Brzeźno II</t>
  </si>
  <si>
    <t>LOK073</t>
  </si>
  <si>
    <t>LOK074</t>
  </si>
  <si>
    <t>LOK075</t>
  </si>
  <si>
    <t>LOK076</t>
  </si>
  <si>
    <t>LOK077</t>
  </si>
  <si>
    <t>LOK078</t>
  </si>
  <si>
    <t>LOK079</t>
  </si>
  <si>
    <t>LOK080</t>
  </si>
  <si>
    <t>LOK081</t>
  </si>
  <si>
    <t>LOK082</t>
  </si>
  <si>
    <t>LOK083</t>
  </si>
  <si>
    <t>LOK084</t>
  </si>
  <si>
    <t>LOK085</t>
  </si>
  <si>
    <t>LOK086</t>
  </si>
  <si>
    <t>LOK087</t>
  </si>
  <si>
    <t>LOK088</t>
  </si>
  <si>
    <t>LOK089</t>
  </si>
  <si>
    <t>LOK090</t>
  </si>
  <si>
    <t>LOK091</t>
  </si>
  <si>
    <t>LOK092</t>
  </si>
  <si>
    <t>LOK093</t>
  </si>
  <si>
    <t>LOK094</t>
  </si>
  <si>
    <t>LOK095</t>
  </si>
  <si>
    <t>LOK096</t>
  </si>
  <si>
    <t>LOK097</t>
  </si>
  <si>
    <t>LOK098</t>
  </si>
  <si>
    <t>LOK099</t>
  </si>
  <si>
    <t>LOK100</t>
  </si>
  <si>
    <t>Zieleniec przy ul. Bohomolca</t>
  </si>
  <si>
    <t>Zieleniec przy ul. Buczka</t>
  </si>
  <si>
    <t>Zieleniec przy ul. Pomorskiej</t>
  </si>
  <si>
    <t>Zieleniec przy ul. Wilanowskiej</t>
  </si>
  <si>
    <t>Zieleniec Piecki-Migowo</t>
  </si>
  <si>
    <t>Skwer przy ul. Siennickiej</t>
  </si>
  <si>
    <t>Skwer przy al. Żołnierzy Wyklętych</t>
  </si>
  <si>
    <t>Skwer przy ul. Żeromskiego</t>
  </si>
  <si>
    <t>Latarnia Morska w Nowym Porcie</t>
  </si>
  <si>
    <t>Plac gen. Maczka</t>
  </si>
  <si>
    <t>Plac Piłsudzkiego</t>
  </si>
  <si>
    <t>Park w Jasieniu</t>
  </si>
  <si>
    <t>Park przy ul. Chirona</t>
  </si>
  <si>
    <t>Park przy ul. Bliźniąt</t>
  </si>
  <si>
    <t>Park nad Strzyżą</t>
  </si>
  <si>
    <t>Park Zielony</t>
  </si>
  <si>
    <t>Park Siennicki</t>
  </si>
  <si>
    <t>Park Bema</t>
  </si>
  <si>
    <t>Park w Królewskiej Dolinie</t>
  </si>
  <si>
    <t>Park Uphagena</t>
  </si>
  <si>
    <t>Park Jaśkowej Doliny</t>
  </si>
  <si>
    <t>Wzgórze Pachołek</t>
  </si>
  <si>
    <t>Stacja Strzyża</t>
  </si>
  <si>
    <t>Stacja SKM Żabianka-AWFiS</t>
  </si>
  <si>
    <t>Park Grodzisko</t>
  </si>
  <si>
    <t>Park de Gaulle'a</t>
  </si>
  <si>
    <t>Stacja SKM Wrzeszcz - Plac Kołodziejskiego</t>
  </si>
  <si>
    <t>Stacja SKM Oliwa</t>
  </si>
  <si>
    <t>Plac Dwóch Miast</t>
  </si>
  <si>
    <t>Stacja PKP Gdańsk Główny</t>
  </si>
  <si>
    <t>Park im. Reagana lok. III</t>
  </si>
  <si>
    <t>Przystań Sienna Grobla</t>
  </si>
  <si>
    <t>Nowy Port CAE Łaźnia 2</t>
  </si>
  <si>
    <t>Skwer ul. Marynarki Polskiej</t>
  </si>
  <si>
    <t>Zieleniec przy ul. Jałmużniczej</t>
  </si>
  <si>
    <t>Park im. Reagana lok. I</t>
  </si>
  <si>
    <t>Akademia Wychowania Fizycznego i Sportu</t>
  </si>
  <si>
    <t>ZOO Oliwa</t>
  </si>
  <si>
    <t>Skwer przed Krewetką</t>
  </si>
  <si>
    <t>Park im. Reagana lok. II</t>
  </si>
  <si>
    <t>Grobla</t>
  </si>
  <si>
    <t>Skwer przy Polskiej Filharmonii Bałtyckiej</t>
  </si>
  <si>
    <t>Skwer przy Muzeum Narodowym</t>
  </si>
  <si>
    <t>Deptak - Żabianka</t>
  </si>
  <si>
    <t>Skwer przy PGE-ARENA</t>
  </si>
  <si>
    <t>Skwer przy ul. Gościnnej</t>
  </si>
  <si>
    <t>Skwer przy ul. Wodopój</t>
  </si>
  <si>
    <t>Marina Szafarnia</t>
  </si>
  <si>
    <t>Park Przymorze</t>
  </si>
  <si>
    <t>Stacja SKM - Gdańsk Politechnika</t>
  </si>
  <si>
    <t>Zieleniec przy al. Hallera</t>
  </si>
  <si>
    <t>Aktiv Park Przymorze</t>
  </si>
  <si>
    <t>Skatepark Osowa</t>
  </si>
  <si>
    <t>Plac Biskupa O'Rourke.</t>
  </si>
  <si>
    <t>Załącznik do FV 96/8/2016 dla umowy z umową nr BZP-272-52-BI-14/WMS, zawierający zestawienie statystyki transmisji danych każdego hot-spot’a ze wskazaniem kierunku transmisji i liczby użytkowników, w okresie od 01.08.2016 do 31.08.2016</t>
  </si>
  <si>
    <t>LOK101</t>
  </si>
  <si>
    <t>Zespół Obsługi Mieszkańców Nr 1, 
ul. Partyzantów 74</t>
  </si>
  <si>
    <t>LOK102</t>
  </si>
  <si>
    <t>Zespół Obsługi Mieszkańców Nr 2, 
ul. Milskiego 1</t>
  </si>
  <si>
    <t>LOK103</t>
  </si>
  <si>
    <t>Zespół Obsługi Mieszkańców Nr 3, 
ul. Nowe Ogrody 8/12</t>
  </si>
  <si>
    <t>LOK104</t>
  </si>
  <si>
    <t>Zespół Obsługi Mieszkańców Nr 4, 
ul. Wilanowska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</si>
</sst>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" fontId="0" fillId="0" borderId="1" xfId="0" applyNumberFormat="1" applyBorder="1"/>
    <xf numFmtId="3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2"/>
  <sheetViews>
    <sheetView showGridLines="0" tabSelected="1" zoomScale="85" zoomScaleNormal="85" workbookViewId="0">
      <selection activeCell="J79" sqref="J79"/>
    </sheetView>
  </sheetViews>
  <sheetFormatPr defaultRowHeight="14.4" x14ac:dyDescent="0.3"/>
  <cols>
    <col min="1" max="1" width="2" customWidth="1"/>
    <col min="2" max="2" width="10.44140625" style="1" bestFit="1" customWidth="1"/>
    <col min="3" max="3" width="41.88671875" style="1" bestFit="1" customWidth="1"/>
    <col min="4" max="4" width="14.44140625" style="1" customWidth="1"/>
    <col min="5" max="5" width="13.109375" customWidth="1"/>
    <col min="6" max="6" width="12.5546875" customWidth="1"/>
    <col min="9" max="10" width="10.33203125" bestFit="1" customWidth="1"/>
    <col min="14" max="14" width="11.6640625" bestFit="1" customWidth="1"/>
  </cols>
  <sheetData>
    <row r="1" spans="2:6" ht="49.5" customHeight="1" x14ac:dyDescent="0.3">
      <c r="B1" s="18" t="s">
        <v>210</v>
      </c>
      <c r="C1" s="18"/>
      <c r="D1" s="18"/>
      <c r="E1" s="18"/>
      <c r="F1" s="18"/>
    </row>
    <row r="2" spans="2:6" ht="28.8" x14ac:dyDescent="0.3">
      <c r="B2" s="4" t="s">
        <v>73</v>
      </c>
      <c r="C2" s="4" t="s">
        <v>81</v>
      </c>
      <c r="D2" s="5" t="s">
        <v>78</v>
      </c>
      <c r="E2" s="5" t="s">
        <v>74</v>
      </c>
      <c r="F2" s="5" t="s">
        <v>75</v>
      </c>
    </row>
    <row r="3" spans="2:6" x14ac:dyDescent="0.3">
      <c r="B3" s="7" t="s">
        <v>0</v>
      </c>
      <c r="C3" s="10" t="s">
        <v>82</v>
      </c>
      <c r="D3" s="12">
        <v>795</v>
      </c>
      <c r="E3" s="8">
        <v>26682872</v>
      </c>
      <c r="F3" s="8">
        <v>1215360</v>
      </c>
    </row>
    <row r="4" spans="2:6" x14ac:dyDescent="0.3">
      <c r="B4" s="7" t="s">
        <v>1</v>
      </c>
      <c r="C4" s="10" t="s">
        <v>83</v>
      </c>
      <c r="D4" s="12">
        <v>238</v>
      </c>
      <c r="E4" s="8">
        <v>892208</v>
      </c>
      <c r="F4" s="8">
        <v>170752</v>
      </c>
    </row>
    <row r="5" spans="2:6" x14ac:dyDescent="0.3">
      <c r="B5" s="7" t="s">
        <v>2</v>
      </c>
      <c r="C5" s="11" t="s">
        <v>182</v>
      </c>
      <c r="D5" s="12">
        <v>2044</v>
      </c>
      <c r="E5" s="8">
        <v>1410936</v>
      </c>
      <c r="F5" s="8">
        <v>223560</v>
      </c>
    </row>
    <row r="6" spans="2:6" x14ac:dyDescent="0.3">
      <c r="B6" s="7" t="s">
        <v>3</v>
      </c>
      <c r="C6" s="10" t="s">
        <v>180</v>
      </c>
      <c r="D6" s="12">
        <v>517</v>
      </c>
      <c r="E6" s="8">
        <v>886800</v>
      </c>
      <c r="F6" s="8">
        <v>211296</v>
      </c>
    </row>
    <row r="7" spans="2:6" x14ac:dyDescent="0.3">
      <c r="B7" s="7" t="s">
        <v>4</v>
      </c>
      <c r="C7" s="10" t="s">
        <v>183</v>
      </c>
      <c r="D7" s="12">
        <v>1965</v>
      </c>
      <c r="E7" s="8">
        <v>1544624</v>
      </c>
      <c r="F7" s="8">
        <v>350136</v>
      </c>
    </row>
    <row r="8" spans="2:6" x14ac:dyDescent="0.3">
      <c r="B8" s="7" t="s">
        <v>5</v>
      </c>
      <c r="C8" s="10" t="s">
        <v>184</v>
      </c>
      <c r="D8" s="13">
        <v>60</v>
      </c>
      <c r="E8" s="8">
        <v>755112</v>
      </c>
      <c r="F8" s="8">
        <v>106016</v>
      </c>
    </row>
    <row r="9" spans="2:6" x14ac:dyDescent="0.3">
      <c r="B9" s="7" t="s">
        <v>6</v>
      </c>
      <c r="C9" s="10" t="s">
        <v>84</v>
      </c>
      <c r="D9" s="12">
        <v>3145</v>
      </c>
      <c r="E9" s="8">
        <v>2905896</v>
      </c>
      <c r="F9" s="8">
        <v>560504</v>
      </c>
    </row>
    <row r="10" spans="2:6" x14ac:dyDescent="0.3">
      <c r="B10" s="7" t="s">
        <v>7</v>
      </c>
      <c r="C10" s="10" t="s">
        <v>185</v>
      </c>
      <c r="D10" s="13">
        <v>1344.96</v>
      </c>
      <c r="E10" s="8">
        <v>3588952</v>
      </c>
      <c r="F10" s="8">
        <v>904872</v>
      </c>
    </row>
    <row r="11" spans="2:6" x14ac:dyDescent="0.3">
      <c r="B11" s="7" t="s">
        <v>8</v>
      </c>
      <c r="C11" s="10" t="s">
        <v>186</v>
      </c>
      <c r="D11" s="12">
        <v>438</v>
      </c>
      <c r="E11" s="8">
        <v>9268424</v>
      </c>
      <c r="F11" s="8">
        <v>2068480</v>
      </c>
    </row>
    <row r="12" spans="2:6" x14ac:dyDescent="0.3">
      <c r="B12" s="7" t="s">
        <v>9</v>
      </c>
      <c r="C12" s="10" t="s">
        <v>85</v>
      </c>
      <c r="D12" s="12">
        <v>282</v>
      </c>
      <c r="E12" s="8">
        <v>6632904</v>
      </c>
      <c r="F12" s="8">
        <v>1027496</v>
      </c>
    </row>
    <row r="13" spans="2:6" x14ac:dyDescent="0.3">
      <c r="B13" s="7" t="s">
        <v>10</v>
      </c>
      <c r="C13" s="10" t="s">
        <v>187</v>
      </c>
      <c r="D13" s="12">
        <v>148</v>
      </c>
      <c r="E13" s="8">
        <v>419928</v>
      </c>
      <c r="F13" s="8">
        <v>97848</v>
      </c>
    </row>
    <row r="14" spans="2:6" x14ac:dyDescent="0.3">
      <c r="B14" s="7" t="s">
        <v>11</v>
      </c>
      <c r="C14" s="10" t="s">
        <v>86</v>
      </c>
      <c r="D14" s="12">
        <v>78</v>
      </c>
      <c r="E14" s="8">
        <v>8438384</v>
      </c>
      <c r="F14" s="8">
        <v>1180392</v>
      </c>
    </row>
    <row r="15" spans="2:6" x14ac:dyDescent="0.3">
      <c r="B15" s="7" t="s">
        <v>12</v>
      </c>
      <c r="C15" s="10" t="s">
        <v>87</v>
      </c>
      <c r="D15" s="12">
        <v>242</v>
      </c>
      <c r="E15" s="8">
        <v>3164512</v>
      </c>
      <c r="F15" s="8">
        <v>378544</v>
      </c>
    </row>
    <row r="16" spans="2:6" x14ac:dyDescent="0.3">
      <c r="B16" s="7" t="s">
        <v>13</v>
      </c>
      <c r="C16" s="10" t="s">
        <v>188</v>
      </c>
      <c r="D16" s="12">
        <v>131</v>
      </c>
      <c r="E16" s="8">
        <v>582872</v>
      </c>
      <c r="F16" s="8">
        <v>52136</v>
      </c>
    </row>
    <row r="17" spans="2:6" x14ac:dyDescent="0.3">
      <c r="B17" s="7" t="s">
        <v>14</v>
      </c>
      <c r="C17" s="10" t="s">
        <v>189</v>
      </c>
      <c r="D17" s="12">
        <v>192</v>
      </c>
      <c r="E17" s="8">
        <v>1507592</v>
      </c>
      <c r="F17" s="8">
        <v>96320</v>
      </c>
    </row>
    <row r="18" spans="2:6" x14ac:dyDescent="0.3">
      <c r="B18" s="7" t="s">
        <v>15</v>
      </c>
      <c r="C18" s="10" t="s">
        <v>88</v>
      </c>
      <c r="D18" s="12">
        <v>24.48</v>
      </c>
      <c r="E18" s="8">
        <v>97104</v>
      </c>
      <c r="F18" s="8">
        <v>32584</v>
      </c>
    </row>
    <row r="19" spans="2:6" x14ac:dyDescent="0.3">
      <c r="B19" s="7" t="s">
        <v>16</v>
      </c>
      <c r="C19" s="10" t="s">
        <v>190</v>
      </c>
      <c r="D19" s="12">
        <v>187</v>
      </c>
      <c r="E19" s="8">
        <v>17733792</v>
      </c>
      <c r="F19" s="8">
        <v>1712080</v>
      </c>
    </row>
    <row r="20" spans="2:6" x14ac:dyDescent="0.3">
      <c r="B20" s="7" t="s">
        <v>17</v>
      </c>
      <c r="C20" s="10" t="s">
        <v>181</v>
      </c>
      <c r="D20" s="12">
        <v>617</v>
      </c>
      <c r="E20" s="8">
        <v>33497992</v>
      </c>
      <c r="F20" s="8">
        <v>2295608</v>
      </c>
    </row>
    <row r="21" spans="2:6" x14ac:dyDescent="0.3">
      <c r="B21" s="7" t="s">
        <v>18</v>
      </c>
      <c r="C21" s="10" t="s">
        <v>89</v>
      </c>
      <c r="D21" s="12">
        <v>115</v>
      </c>
      <c r="E21" s="8">
        <v>2367880</v>
      </c>
      <c r="F21" s="8">
        <v>156328</v>
      </c>
    </row>
    <row r="22" spans="2:6" x14ac:dyDescent="0.3">
      <c r="B22" s="7" t="s">
        <v>19</v>
      </c>
      <c r="C22" s="10" t="s">
        <v>90</v>
      </c>
      <c r="D22" s="12">
        <v>4381</v>
      </c>
      <c r="E22" s="8">
        <v>138387304</v>
      </c>
      <c r="F22" s="8">
        <v>5775488</v>
      </c>
    </row>
    <row r="23" spans="2:6" x14ac:dyDescent="0.3">
      <c r="B23" s="7" t="s">
        <v>20</v>
      </c>
      <c r="C23" s="10" t="s">
        <v>91</v>
      </c>
      <c r="D23" s="12">
        <v>1838</v>
      </c>
      <c r="E23" s="8">
        <v>11371336</v>
      </c>
      <c r="F23" s="8">
        <v>8060080</v>
      </c>
    </row>
    <row r="24" spans="2:6" x14ac:dyDescent="0.3">
      <c r="B24" s="7" t="s">
        <v>21</v>
      </c>
      <c r="C24" s="10" t="s">
        <v>92</v>
      </c>
      <c r="D24" s="12">
        <v>161</v>
      </c>
      <c r="E24" s="8">
        <v>15970248</v>
      </c>
      <c r="F24" s="8">
        <v>6905744</v>
      </c>
    </row>
    <row r="25" spans="2:6" x14ac:dyDescent="0.3">
      <c r="B25" s="7" t="s">
        <v>22</v>
      </c>
      <c r="C25" s="10" t="s">
        <v>93</v>
      </c>
      <c r="D25" s="12">
        <v>3085</v>
      </c>
      <c r="E25" s="8">
        <v>16136312</v>
      </c>
      <c r="F25" s="8">
        <v>3199648</v>
      </c>
    </row>
    <row r="26" spans="2:6" x14ac:dyDescent="0.3">
      <c r="B26" s="7" t="s">
        <v>23</v>
      </c>
      <c r="C26" s="10" t="s">
        <v>94</v>
      </c>
      <c r="D26" s="12">
        <v>211</v>
      </c>
      <c r="E26" s="8">
        <v>3540600</v>
      </c>
      <c r="F26" s="8">
        <v>217328</v>
      </c>
    </row>
    <row r="27" spans="2:6" x14ac:dyDescent="0.3">
      <c r="B27" s="7" t="s">
        <v>24</v>
      </c>
      <c r="C27" s="10" t="s">
        <v>95</v>
      </c>
      <c r="D27" s="12">
        <v>344</v>
      </c>
      <c r="E27" s="8">
        <v>5295328</v>
      </c>
      <c r="F27" s="8">
        <v>1146360</v>
      </c>
    </row>
    <row r="28" spans="2:6" x14ac:dyDescent="0.3">
      <c r="B28" s="7" t="s">
        <v>25</v>
      </c>
      <c r="C28" s="10" t="s">
        <v>96</v>
      </c>
      <c r="D28" s="12">
        <v>2725</v>
      </c>
      <c r="E28" s="8">
        <v>2139752</v>
      </c>
      <c r="F28" s="8">
        <v>963008</v>
      </c>
    </row>
    <row r="29" spans="2:6" x14ac:dyDescent="0.3">
      <c r="B29" s="7" t="s">
        <v>26</v>
      </c>
      <c r="C29" s="10" t="s">
        <v>97</v>
      </c>
      <c r="D29" s="12">
        <v>1550</v>
      </c>
      <c r="E29" s="8">
        <v>167760</v>
      </c>
      <c r="F29" s="8">
        <v>39736</v>
      </c>
    </row>
    <row r="30" spans="2:6" x14ac:dyDescent="0.3">
      <c r="B30" s="7" t="s">
        <v>27</v>
      </c>
      <c r="C30" s="10" t="s">
        <v>98</v>
      </c>
      <c r="D30" s="12">
        <v>1749</v>
      </c>
      <c r="E30" s="8">
        <v>9655864</v>
      </c>
      <c r="F30" s="8">
        <v>2048048</v>
      </c>
    </row>
    <row r="31" spans="2:6" x14ac:dyDescent="0.3">
      <c r="B31" s="7" t="s">
        <v>28</v>
      </c>
      <c r="C31" s="10" t="s">
        <v>191</v>
      </c>
      <c r="D31" s="12">
        <v>841</v>
      </c>
      <c r="E31" s="8">
        <v>7668296</v>
      </c>
      <c r="F31" s="8">
        <v>2631560</v>
      </c>
    </row>
    <row r="32" spans="2:6" x14ac:dyDescent="0.3">
      <c r="B32" s="7" t="s">
        <v>29</v>
      </c>
      <c r="C32" s="10" t="s">
        <v>99</v>
      </c>
      <c r="D32" s="12">
        <v>83</v>
      </c>
      <c r="E32" s="8">
        <v>46752</v>
      </c>
      <c r="F32" s="8">
        <v>39320</v>
      </c>
    </row>
    <row r="33" spans="2:6" x14ac:dyDescent="0.3">
      <c r="B33" s="7" t="s">
        <v>30</v>
      </c>
      <c r="C33" s="10" t="s">
        <v>100</v>
      </c>
      <c r="D33" s="12">
        <v>89</v>
      </c>
      <c r="E33" s="8">
        <v>2535256</v>
      </c>
      <c r="F33" s="8">
        <v>680328</v>
      </c>
    </row>
    <row r="34" spans="2:6" x14ac:dyDescent="0.3">
      <c r="B34" s="7" t="s">
        <v>31</v>
      </c>
      <c r="C34" s="10" t="s">
        <v>101</v>
      </c>
      <c r="D34" s="12">
        <v>808</v>
      </c>
      <c r="E34" s="8">
        <v>393216</v>
      </c>
      <c r="F34" s="8">
        <v>83848</v>
      </c>
    </row>
    <row r="35" spans="2:6" x14ac:dyDescent="0.3">
      <c r="B35" s="7" t="s">
        <v>32</v>
      </c>
      <c r="C35" s="10" t="s">
        <v>102</v>
      </c>
      <c r="D35" s="12">
        <v>526</v>
      </c>
      <c r="E35" s="8">
        <v>4631008</v>
      </c>
      <c r="F35" s="8">
        <v>920160</v>
      </c>
    </row>
    <row r="36" spans="2:6" x14ac:dyDescent="0.3">
      <c r="B36" s="7" t="s">
        <v>33</v>
      </c>
      <c r="C36" s="10" t="s">
        <v>103</v>
      </c>
      <c r="D36" s="12">
        <v>26.52</v>
      </c>
      <c r="E36" s="8">
        <v>97968</v>
      </c>
      <c r="F36" s="8">
        <v>32600</v>
      </c>
    </row>
    <row r="37" spans="2:6" x14ac:dyDescent="0.3">
      <c r="B37" s="7" t="s">
        <v>34</v>
      </c>
      <c r="C37" s="10" t="s">
        <v>104</v>
      </c>
      <c r="D37" s="12">
        <v>268</v>
      </c>
      <c r="E37" s="8">
        <v>307392</v>
      </c>
      <c r="F37" s="8">
        <v>75632</v>
      </c>
    </row>
    <row r="38" spans="2:6" x14ac:dyDescent="0.3">
      <c r="B38" s="7" t="s">
        <v>35</v>
      </c>
      <c r="C38" s="10" t="s">
        <v>192</v>
      </c>
      <c r="D38" s="12">
        <v>140</v>
      </c>
      <c r="E38" s="8">
        <v>7150224</v>
      </c>
      <c r="F38" s="8">
        <v>1918432</v>
      </c>
    </row>
    <row r="39" spans="2:6" x14ac:dyDescent="0.3">
      <c r="B39" s="7" t="s">
        <v>36</v>
      </c>
      <c r="C39" s="10" t="s">
        <v>105</v>
      </c>
      <c r="D39" s="12">
        <v>2541</v>
      </c>
      <c r="E39" s="8">
        <v>1360096</v>
      </c>
      <c r="F39" s="8">
        <v>741112</v>
      </c>
    </row>
    <row r="40" spans="2:6" x14ac:dyDescent="0.3">
      <c r="B40" s="7" t="s">
        <v>37</v>
      </c>
      <c r="C40" s="10" t="s">
        <v>106</v>
      </c>
      <c r="D40" s="12">
        <v>149</v>
      </c>
      <c r="E40" s="8">
        <v>38399528</v>
      </c>
      <c r="F40" s="8">
        <v>3246608</v>
      </c>
    </row>
    <row r="41" spans="2:6" x14ac:dyDescent="0.3">
      <c r="B41" s="7" t="s">
        <v>38</v>
      </c>
      <c r="C41" s="10" t="s">
        <v>193</v>
      </c>
      <c r="D41" s="12">
        <v>804</v>
      </c>
      <c r="E41" s="8">
        <v>8898424</v>
      </c>
      <c r="F41" s="8">
        <v>2001864</v>
      </c>
    </row>
    <row r="42" spans="2:6" x14ac:dyDescent="0.3">
      <c r="B42" s="7" t="s">
        <v>39</v>
      </c>
      <c r="C42" s="10" t="s">
        <v>107</v>
      </c>
      <c r="D42" s="12">
        <v>204</v>
      </c>
      <c r="E42" s="8">
        <v>199984</v>
      </c>
      <c r="F42" s="8">
        <v>119584</v>
      </c>
    </row>
    <row r="43" spans="2:6" x14ac:dyDescent="0.3">
      <c r="B43" s="7" t="s">
        <v>40</v>
      </c>
      <c r="C43" s="10" t="s">
        <v>108</v>
      </c>
      <c r="D43" s="12">
        <v>494</v>
      </c>
      <c r="E43" s="8">
        <v>153480</v>
      </c>
      <c r="F43" s="8">
        <v>45904</v>
      </c>
    </row>
    <row r="44" spans="2:6" x14ac:dyDescent="0.3">
      <c r="B44" s="7" t="s">
        <v>41</v>
      </c>
      <c r="C44" s="10" t="s">
        <v>109</v>
      </c>
      <c r="D44" s="12">
        <v>442</v>
      </c>
      <c r="E44" s="8">
        <v>4535336</v>
      </c>
      <c r="F44" s="8">
        <v>520824</v>
      </c>
    </row>
    <row r="45" spans="2:6" x14ac:dyDescent="0.3">
      <c r="B45" s="7" t="s">
        <v>42</v>
      </c>
      <c r="C45" s="10" t="s">
        <v>194</v>
      </c>
      <c r="D45" s="12">
        <v>1457.04</v>
      </c>
      <c r="E45" s="8">
        <v>10650656</v>
      </c>
      <c r="F45" s="8">
        <v>2835016</v>
      </c>
    </row>
    <row r="46" spans="2:6" x14ac:dyDescent="0.3">
      <c r="B46" s="7" t="s">
        <v>43</v>
      </c>
      <c r="C46" s="10" t="s">
        <v>110</v>
      </c>
      <c r="D46" s="12">
        <v>1616.3999999999999</v>
      </c>
      <c r="E46" s="8">
        <v>20141615.384615399</v>
      </c>
      <c r="F46" s="8">
        <v>3961630.7692307699</v>
      </c>
    </row>
    <row r="47" spans="2:6" x14ac:dyDescent="0.3">
      <c r="B47" s="7" t="s">
        <v>44</v>
      </c>
      <c r="C47" s="10" t="s">
        <v>111</v>
      </c>
      <c r="D47" s="12">
        <v>671.55</v>
      </c>
      <c r="E47" s="8">
        <v>59736750</v>
      </c>
      <c r="F47" s="8">
        <v>7541766.666666667</v>
      </c>
    </row>
    <row r="48" spans="2:6" x14ac:dyDescent="0.3">
      <c r="B48" s="7" t="s">
        <v>45</v>
      </c>
      <c r="C48" s="10" t="s">
        <v>112</v>
      </c>
      <c r="D48" s="12">
        <v>1143.45</v>
      </c>
      <c r="E48" s="8">
        <v>596920</v>
      </c>
      <c r="F48" s="8">
        <v>330992</v>
      </c>
    </row>
    <row r="49" spans="2:6" x14ac:dyDescent="0.3">
      <c r="B49" s="7" t="s">
        <v>46</v>
      </c>
      <c r="C49" s="10" t="s">
        <v>113</v>
      </c>
      <c r="D49" s="12">
        <v>639</v>
      </c>
      <c r="E49" s="8">
        <v>357632</v>
      </c>
      <c r="F49" s="8">
        <v>138816</v>
      </c>
    </row>
    <row r="50" spans="2:6" x14ac:dyDescent="0.3">
      <c r="B50" s="7" t="s">
        <v>47</v>
      </c>
      <c r="C50" s="10" t="s">
        <v>114</v>
      </c>
      <c r="D50" s="12">
        <v>1909</v>
      </c>
      <c r="E50" s="8">
        <v>14215072</v>
      </c>
      <c r="F50" s="8">
        <v>4735056</v>
      </c>
    </row>
    <row r="51" spans="2:6" x14ac:dyDescent="0.3">
      <c r="B51" s="7" t="s">
        <v>48</v>
      </c>
      <c r="C51" s="10" t="s">
        <v>115</v>
      </c>
      <c r="D51" s="12">
        <v>302</v>
      </c>
      <c r="E51" s="8">
        <v>1811384</v>
      </c>
      <c r="F51" s="8">
        <v>3873328</v>
      </c>
    </row>
    <row r="52" spans="2:6" x14ac:dyDescent="0.3">
      <c r="B52" s="7" t="s">
        <v>49</v>
      </c>
      <c r="C52" s="10" t="s">
        <v>116</v>
      </c>
      <c r="D52" s="12">
        <v>5056</v>
      </c>
      <c r="E52" s="8">
        <v>3316856</v>
      </c>
      <c r="F52" s="8">
        <v>33071312</v>
      </c>
    </row>
    <row r="53" spans="2:6" x14ac:dyDescent="0.3">
      <c r="B53" s="7" t="s">
        <v>50</v>
      </c>
      <c r="C53" s="10" t="s">
        <v>117</v>
      </c>
      <c r="D53" s="12">
        <v>802.5</v>
      </c>
      <c r="E53" s="8">
        <v>89798304</v>
      </c>
      <c r="F53" s="8">
        <v>8383424</v>
      </c>
    </row>
    <row r="54" spans="2:6" x14ac:dyDescent="0.3">
      <c r="B54" s="7" t="s">
        <v>51</v>
      </c>
      <c r="C54" s="10" t="s">
        <v>195</v>
      </c>
      <c r="D54" s="12">
        <v>329</v>
      </c>
      <c r="E54" s="8">
        <v>435592</v>
      </c>
      <c r="F54" s="8">
        <v>166600</v>
      </c>
    </row>
    <row r="55" spans="2:6" x14ac:dyDescent="0.3">
      <c r="B55" s="7" t="s">
        <v>52</v>
      </c>
      <c r="C55" s="10" t="s">
        <v>196</v>
      </c>
      <c r="D55" s="12">
        <v>882.75</v>
      </c>
      <c r="E55" s="8">
        <v>89797968</v>
      </c>
      <c r="F55" s="8">
        <v>8383408</v>
      </c>
    </row>
    <row r="56" spans="2:6" x14ac:dyDescent="0.3">
      <c r="B56" s="7" t="s">
        <v>53</v>
      </c>
      <c r="C56" s="10" t="s">
        <v>118</v>
      </c>
      <c r="D56" s="12">
        <v>1724</v>
      </c>
      <c r="E56" s="8">
        <v>33727280</v>
      </c>
      <c r="F56" s="8">
        <v>4383368</v>
      </c>
    </row>
    <row r="57" spans="2:6" x14ac:dyDescent="0.3">
      <c r="B57" s="7" t="s">
        <v>54</v>
      </c>
      <c r="C57" s="10" t="s">
        <v>119</v>
      </c>
      <c r="D57" s="12">
        <v>989.75</v>
      </c>
      <c r="E57" s="8">
        <v>93736952</v>
      </c>
      <c r="F57" s="8">
        <v>8383392</v>
      </c>
    </row>
    <row r="58" spans="2:6" x14ac:dyDescent="0.3">
      <c r="B58" s="7" t="s">
        <v>55</v>
      </c>
      <c r="C58" s="10" t="s">
        <v>120</v>
      </c>
      <c r="D58" s="12">
        <v>1157</v>
      </c>
      <c r="E58" s="8">
        <v>4464184</v>
      </c>
      <c r="F58" s="8">
        <v>2680208</v>
      </c>
    </row>
    <row r="59" spans="2:6" x14ac:dyDescent="0.3">
      <c r="B59" s="7" t="s">
        <v>56</v>
      </c>
      <c r="C59" s="10" t="s">
        <v>121</v>
      </c>
      <c r="D59" s="12">
        <v>1607</v>
      </c>
      <c r="E59" s="8">
        <v>39495728</v>
      </c>
      <c r="F59" s="8">
        <v>5441392</v>
      </c>
    </row>
    <row r="60" spans="2:6" x14ac:dyDescent="0.3">
      <c r="B60" s="7" t="s">
        <v>57</v>
      </c>
      <c r="C60" s="10" t="s">
        <v>122</v>
      </c>
      <c r="D60" s="12">
        <v>836.68999999999994</v>
      </c>
      <c r="E60" s="8">
        <v>15006856</v>
      </c>
      <c r="F60" s="8">
        <v>3659456</v>
      </c>
    </row>
    <row r="61" spans="2:6" x14ac:dyDescent="0.3">
      <c r="B61" s="7" t="s">
        <v>58</v>
      </c>
      <c r="C61" s="10" t="s">
        <v>123</v>
      </c>
      <c r="D61" s="12">
        <v>909.50000000000011</v>
      </c>
      <c r="E61" s="8">
        <v>15006960</v>
      </c>
      <c r="F61" s="8">
        <v>3659496</v>
      </c>
    </row>
    <row r="62" spans="2:6" x14ac:dyDescent="0.3">
      <c r="B62" s="7" t="s">
        <v>59</v>
      </c>
      <c r="C62" s="10" t="s">
        <v>124</v>
      </c>
      <c r="D62" s="12">
        <v>4373</v>
      </c>
      <c r="E62" s="8">
        <v>47803344</v>
      </c>
      <c r="F62" s="8">
        <v>6484464</v>
      </c>
    </row>
    <row r="63" spans="2:6" x14ac:dyDescent="0.3">
      <c r="B63" s="7" t="s">
        <v>60</v>
      </c>
      <c r="C63" s="10" t="s">
        <v>197</v>
      </c>
      <c r="D63" s="12">
        <v>899</v>
      </c>
      <c r="E63" s="8">
        <v>30374992</v>
      </c>
      <c r="F63" s="8">
        <v>1255264</v>
      </c>
    </row>
    <row r="64" spans="2:6" x14ac:dyDescent="0.3">
      <c r="B64" s="7" t="s">
        <v>61</v>
      </c>
      <c r="C64" s="10" t="s">
        <v>198</v>
      </c>
      <c r="D64" s="12">
        <v>139</v>
      </c>
      <c r="E64" s="8">
        <v>154672</v>
      </c>
      <c r="F64" s="8">
        <v>23960</v>
      </c>
    </row>
    <row r="65" spans="2:6" x14ac:dyDescent="0.3">
      <c r="B65" s="7" t="s">
        <v>62</v>
      </c>
      <c r="C65" s="11" t="s">
        <v>199</v>
      </c>
      <c r="D65" s="12">
        <v>191</v>
      </c>
      <c r="E65" s="8">
        <v>913112</v>
      </c>
      <c r="F65" s="8">
        <v>205768</v>
      </c>
    </row>
    <row r="66" spans="2:6" x14ac:dyDescent="0.3">
      <c r="B66" s="7" t="s">
        <v>63</v>
      </c>
      <c r="C66" s="10" t="s">
        <v>125</v>
      </c>
      <c r="D66" s="12">
        <v>1387</v>
      </c>
      <c r="E66" s="8">
        <v>1343072</v>
      </c>
      <c r="F66" s="8">
        <v>513520</v>
      </c>
    </row>
    <row r="67" spans="2:6" x14ac:dyDescent="0.3">
      <c r="B67" s="7" t="s">
        <v>64</v>
      </c>
      <c r="C67" s="10" t="s">
        <v>200</v>
      </c>
      <c r="D67" s="12">
        <v>150</v>
      </c>
      <c r="E67" s="8">
        <v>1511120</v>
      </c>
      <c r="F67" s="8">
        <v>143528</v>
      </c>
    </row>
    <row r="68" spans="2:6" x14ac:dyDescent="0.3">
      <c r="B68" s="7" t="s">
        <v>65</v>
      </c>
      <c r="C68" s="11" t="s">
        <v>201</v>
      </c>
      <c r="D68" s="12">
        <v>363</v>
      </c>
      <c r="E68" s="8">
        <v>9427392</v>
      </c>
      <c r="F68" s="8">
        <v>1805144</v>
      </c>
    </row>
    <row r="69" spans="2:6" x14ac:dyDescent="0.3">
      <c r="B69" s="7" t="s">
        <v>66</v>
      </c>
      <c r="C69" s="11" t="s">
        <v>202</v>
      </c>
      <c r="D69" s="12">
        <v>1077.6000000000001</v>
      </c>
      <c r="E69" s="8">
        <v>25141615.384615399</v>
      </c>
      <c r="F69" s="8">
        <v>3861630.7692307699</v>
      </c>
    </row>
    <row r="70" spans="2:6" x14ac:dyDescent="0.3">
      <c r="B70" s="7" t="s">
        <v>67</v>
      </c>
      <c r="C70" s="10" t="s">
        <v>126</v>
      </c>
      <c r="D70" s="12">
        <v>944.65</v>
      </c>
      <c r="E70" s="8">
        <v>15007176</v>
      </c>
      <c r="F70" s="8">
        <v>3659528</v>
      </c>
    </row>
    <row r="71" spans="2:6" x14ac:dyDescent="0.3">
      <c r="B71" s="7" t="s">
        <v>68</v>
      </c>
      <c r="C71" s="10" t="s">
        <v>203</v>
      </c>
      <c r="D71" s="12">
        <v>91</v>
      </c>
      <c r="E71" s="8">
        <v>717936</v>
      </c>
      <c r="F71" s="8">
        <v>76768</v>
      </c>
    </row>
    <row r="72" spans="2:6" x14ac:dyDescent="0.3">
      <c r="B72" s="7" t="s">
        <v>69</v>
      </c>
      <c r="C72" s="10" t="s">
        <v>204</v>
      </c>
      <c r="D72" s="12">
        <v>56</v>
      </c>
      <c r="E72" s="8">
        <v>2156600</v>
      </c>
      <c r="F72" s="8">
        <v>469384</v>
      </c>
    </row>
    <row r="73" spans="2:6" x14ac:dyDescent="0.3">
      <c r="B73" s="7" t="s">
        <v>70</v>
      </c>
      <c r="C73" s="10" t="s">
        <v>127</v>
      </c>
      <c r="D73" s="12">
        <v>1278</v>
      </c>
      <c r="E73" s="8">
        <v>29742304</v>
      </c>
      <c r="F73" s="8">
        <v>3669272</v>
      </c>
    </row>
    <row r="74" spans="2:6" x14ac:dyDescent="0.3">
      <c r="B74" s="7" t="s">
        <v>71</v>
      </c>
      <c r="C74" s="10" t="s">
        <v>205</v>
      </c>
      <c r="D74" s="12">
        <v>671</v>
      </c>
      <c r="E74" s="8">
        <v>503408</v>
      </c>
      <c r="F74" s="8">
        <v>74776</v>
      </c>
    </row>
    <row r="75" spans="2:6" x14ac:dyDescent="0.3">
      <c r="B75" s="7" t="s">
        <v>128</v>
      </c>
      <c r="C75" s="10" t="s">
        <v>206</v>
      </c>
      <c r="D75" s="12">
        <v>194</v>
      </c>
      <c r="E75" s="9">
        <v>855248</v>
      </c>
      <c r="F75" s="9">
        <v>410776</v>
      </c>
    </row>
    <row r="76" spans="2:6" x14ac:dyDescent="0.3">
      <c r="B76" s="7" t="s">
        <v>129</v>
      </c>
      <c r="C76" s="10" t="s">
        <v>156</v>
      </c>
      <c r="D76" s="12">
        <v>109</v>
      </c>
      <c r="E76" s="9">
        <v>7777392</v>
      </c>
      <c r="F76" s="9">
        <v>471824</v>
      </c>
    </row>
    <row r="77" spans="2:6" x14ac:dyDescent="0.3">
      <c r="B77" s="7" t="s">
        <v>130</v>
      </c>
      <c r="C77" s="10" t="s">
        <v>157</v>
      </c>
      <c r="D77" s="12">
        <v>157</v>
      </c>
      <c r="E77" s="9">
        <v>12369280</v>
      </c>
      <c r="F77" s="9">
        <v>1601600</v>
      </c>
    </row>
    <row r="78" spans="2:6" x14ac:dyDescent="0.3">
      <c r="B78" s="15" t="s">
        <v>131</v>
      </c>
      <c r="C78" s="16" t="s">
        <v>158</v>
      </c>
      <c r="D78" s="13">
        <v>492</v>
      </c>
      <c r="E78" s="17">
        <v>6222376</v>
      </c>
      <c r="F78" s="17">
        <v>1205384</v>
      </c>
    </row>
    <row r="79" spans="2:6" x14ac:dyDescent="0.3">
      <c r="B79" s="15" t="s">
        <v>132</v>
      </c>
      <c r="C79" s="16" t="s">
        <v>159</v>
      </c>
      <c r="D79" s="13">
        <v>121</v>
      </c>
      <c r="E79" s="17">
        <v>2274128</v>
      </c>
      <c r="F79" s="17">
        <v>1102168</v>
      </c>
    </row>
    <row r="80" spans="2:6" x14ac:dyDescent="0.3">
      <c r="B80" s="15" t="s">
        <v>133</v>
      </c>
      <c r="C80" s="16" t="s">
        <v>160</v>
      </c>
      <c r="D80" s="13">
        <v>103</v>
      </c>
      <c r="E80" s="17">
        <v>4229432</v>
      </c>
      <c r="F80" s="17">
        <v>381608</v>
      </c>
    </row>
    <row r="81" spans="2:6" x14ac:dyDescent="0.3">
      <c r="B81" s="15" t="s">
        <v>134</v>
      </c>
      <c r="C81" s="16" t="s">
        <v>162</v>
      </c>
      <c r="D81" s="13">
        <v>399</v>
      </c>
      <c r="E81" s="17">
        <v>3638816</v>
      </c>
      <c r="F81" s="17">
        <v>1748248</v>
      </c>
    </row>
    <row r="82" spans="2:6" x14ac:dyDescent="0.3">
      <c r="B82" s="15" t="s">
        <v>135</v>
      </c>
      <c r="C82" s="16" t="s">
        <v>161</v>
      </c>
      <c r="D82" s="13">
        <v>75</v>
      </c>
      <c r="E82" s="17">
        <v>3102136</v>
      </c>
      <c r="F82" s="17">
        <v>742480</v>
      </c>
    </row>
    <row r="83" spans="2:6" x14ac:dyDescent="0.3">
      <c r="B83" s="15" t="s">
        <v>136</v>
      </c>
      <c r="C83" s="16" t="s">
        <v>163</v>
      </c>
      <c r="D83" s="13">
        <v>91</v>
      </c>
      <c r="E83" s="17">
        <v>93368</v>
      </c>
      <c r="F83" s="17">
        <v>45856</v>
      </c>
    </row>
    <row r="84" spans="2:6" x14ac:dyDescent="0.3">
      <c r="B84" s="15" t="s">
        <v>137</v>
      </c>
      <c r="C84" s="16" t="s">
        <v>164</v>
      </c>
      <c r="D84" s="13">
        <v>312</v>
      </c>
      <c r="E84" s="17">
        <v>213168</v>
      </c>
      <c r="F84" s="17">
        <v>445936</v>
      </c>
    </row>
    <row r="85" spans="2:6" x14ac:dyDescent="0.3">
      <c r="B85" s="15" t="s">
        <v>138</v>
      </c>
      <c r="C85" s="16" t="s">
        <v>207</v>
      </c>
      <c r="D85" s="13">
        <v>14</v>
      </c>
      <c r="E85" s="17">
        <v>53040</v>
      </c>
      <c r="F85" s="17">
        <v>17368</v>
      </c>
    </row>
    <row r="86" spans="2:6" x14ac:dyDescent="0.3">
      <c r="B86" s="15" t="s">
        <v>139</v>
      </c>
      <c r="C86" s="16" t="s">
        <v>208</v>
      </c>
      <c r="D86" s="13">
        <v>89</v>
      </c>
      <c r="E86" s="17">
        <v>3654896</v>
      </c>
      <c r="F86" s="17">
        <v>307608</v>
      </c>
    </row>
    <row r="87" spans="2:6" x14ac:dyDescent="0.3">
      <c r="B87" s="15" t="s">
        <v>140</v>
      </c>
      <c r="C87" s="16" t="s">
        <v>209</v>
      </c>
      <c r="D87" s="13">
        <v>143</v>
      </c>
      <c r="E87" s="17">
        <v>23256</v>
      </c>
      <c r="F87" s="17">
        <v>166568</v>
      </c>
    </row>
    <row r="88" spans="2:6" x14ac:dyDescent="0.3">
      <c r="B88" s="15" t="s">
        <v>141</v>
      </c>
      <c r="C88" s="16" t="s">
        <v>165</v>
      </c>
      <c r="D88" s="13">
        <v>227</v>
      </c>
      <c r="E88" s="17">
        <v>9557336</v>
      </c>
      <c r="F88" s="17">
        <v>2856432</v>
      </c>
    </row>
    <row r="89" spans="2:6" x14ac:dyDescent="0.3">
      <c r="B89" s="15" t="s">
        <v>142</v>
      </c>
      <c r="C89" s="16" t="s">
        <v>166</v>
      </c>
      <c r="D89" s="13">
        <v>206</v>
      </c>
      <c r="E89" s="17">
        <v>1461864</v>
      </c>
      <c r="F89" s="17">
        <v>548568</v>
      </c>
    </row>
    <row r="90" spans="2:6" x14ac:dyDescent="0.3">
      <c r="B90" s="15" t="s">
        <v>143</v>
      </c>
      <c r="C90" s="16" t="s">
        <v>167</v>
      </c>
      <c r="D90" s="13">
        <v>95</v>
      </c>
      <c r="E90" s="17">
        <v>36023296</v>
      </c>
      <c r="F90" s="17">
        <v>2623416</v>
      </c>
    </row>
    <row r="91" spans="2:6" x14ac:dyDescent="0.3">
      <c r="B91" s="15" t="s">
        <v>144</v>
      </c>
      <c r="C91" s="16" t="s">
        <v>168</v>
      </c>
      <c r="D91" s="13">
        <v>137</v>
      </c>
      <c r="E91" s="17">
        <v>2668536</v>
      </c>
      <c r="F91" s="17">
        <v>737184</v>
      </c>
    </row>
    <row r="92" spans="2:6" x14ac:dyDescent="0.3">
      <c r="B92" s="15" t="s">
        <v>145</v>
      </c>
      <c r="C92" s="16" t="s">
        <v>169</v>
      </c>
      <c r="D92" s="13">
        <v>49</v>
      </c>
      <c r="E92" s="17">
        <v>6611976</v>
      </c>
      <c r="F92" s="17">
        <v>283040</v>
      </c>
    </row>
    <row r="93" spans="2:6" x14ac:dyDescent="0.3">
      <c r="B93" s="15" t="s">
        <v>146</v>
      </c>
      <c r="C93" s="16" t="s">
        <v>170</v>
      </c>
      <c r="D93" s="13">
        <v>192</v>
      </c>
      <c r="E93" s="17">
        <v>8263856</v>
      </c>
      <c r="F93" s="17">
        <v>1602984</v>
      </c>
    </row>
    <row r="94" spans="2:6" x14ac:dyDescent="0.3">
      <c r="B94" s="15" t="s">
        <v>147</v>
      </c>
      <c r="C94" s="16" t="s">
        <v>171</v>
      </c>
      <c r="D94" s="13">
        <v>403</v>
      </c>
      <c r="E94" s="17">
        <v>16542312</v>
      </c>
      <c r="F94" s="17">
        <v>2757400</v>
      </c>
    </row>
    <row r="95" spans="2:6" x14ac:dyDescent="0.3">
      <c r="B95" s="15" t="s">
        <v>148</v>
      </c>
      <c r="C95" s="16" t="s">
        <v>172</v>
      </c>
      <c r="D95" s="13">
        <v>351</v>
      </c>
      <c r="E95" s="17">
        <v>22485752</v>
      </c>
      <c r="F95" s="17">
        <v>1956792</v>
      </c>
    </row>
    <row r="96" spans="2:6" x14ac:dyDescent="0.3">
      <c r="B96" s="15" t="s">
        <v>149</v>
      </c>
      <c r="C96" s="16" t="s">
        <v>173</v>
      </c>
      <c r="D96" s="13">
        <v>141</v>
      </c>
      <c r="E96" s="17">
        <v>1602912</v>
      </c>
      <c r="F96" s="17">
        <v>406064</v>
      </c>
    </row>
    <row r="97" spans="2:6" x14ac:dyDescent="0.3">
      <c r="B97" s="15" t="s">
        <v>150</v>
      </c>
      <c r="C97" s="16" t="s">
        <v>174</v>
      </c>
      <c r="D97" s="13">
        <v>36</v>
      </c>
      <c r="E97" s="17">
        <v>1735168</v>
      </c>
      <c r="F97" s="17">
        <v>130616</v>
      </c>
    </row>
    <row r="98" spans="2:6" x14ac:dyDescent="0.3">
      <c r="B98" s="15" t="s">
        <v>151</v>
      </c>
      <c r="C98" s="16" t="s">
        <v>175</v>
      </c>
      <c r="D98" s="13">
        <v>174</v>
      </c>
      <c r="E98" s="17">
        <v>5081928</v>
      </c>
      <c r="F98" s="17">
        <v>243792</v>
      </c>
    </row>
    <row r="99" spans="2:6" x14ac:dyDescent="0.3">
      <c r="B99" s="15" t="s">
        <v>152</v>
      </c>
      <c r="C99" s="16" t="s">
        <v>176</v>
      </c>
      <c r="D99" s="13">
        <v>63</v>
      </c>
      <c r="E99" s="17">
        <v>1639208</v>
      </c>
      <c r="F99" s="17">
        <v>39592</v>
      </c>
    </row>
    <row r="100" spans="2:6" x14ac:dyDescent="0.3">
      <c r="B100" s="15" t="s">
        <v>153</v>
      </c>
      <c r="C100" s="16" t="s">
        <v>177</v>
      </c>
      <c r="D100" s="13">
        <v>128</v>
      </c>
      <c r="E100" s="17">
        <v>6200704</v>
      </c>
      <c r="F100" s="17">
        <v>758896</v>
      </c>
    </row>
    <row r="101" spans="2:6" x14ac:dyDescent="0.3">
      <c r="B101" s="15" t="s">
        <v>154</v>
      </c>
      <c r="C101" s="16" t="s">
        <v>178</v>
      </c>
      <c r="D101" s="13">
        <v>281</v>
      </c>
      <c r="E101" s="17">
        <v>4731984</v>
      </c>
      <c r="F101" s="17">
        <v>842224</v>
      </c>
    </row>
    <row r="102" spans="2:6" ht="28.8" x14ac:dyDescent="0.3">
      <c r="B102" s="21" t="s">
        <v>211</v>
      </c>
      <c r="C102" s="22" t="s">
        <v>212</v>
      </c>
      <c r="D102" s="23">
        <v>233</v>
      </c>
      <c r="E102" s="24">
        <v>1148016</v>
      </c>
      <c r="F102" s="24">
        <v>117104</v>
      </c>
    </row>
    <row r="103" spans="2:6" ht="28.8" x14ac:dyDescent="0.3">
      <c r="B103" s="21" t="s">
        <v>213</v>
      </c>
      <c r="C103" s="22" t="s">
        <v>214</v>
      </c>
      <c r="D103" s="23">
        <v>161</v>
      </c>
      <c r="E103" s="24">
        <v>931792</v>
      </c>
      <c r="F103" s="24">
        <v>153184</v>
      </c>
    </row>
    <row r="104" spans="2:6" ht="28.8" x14ac:dyDescent="0.3">
      <c r="B104" s="21" t="s">
        <v>215</v>
      </c>
      <c r="C104" s="25" t="s">
        <v>216</v>
      </c>
      <c r="D104" s="23">
        <v>546</v>
      </c>
      <c r="E104" s="24">
        <v>1669280</v>
      </c>
      <c r="F104" s="24">
        <v>277848</v>
      </c>
    </row>
    <row r="105" spans="2:6" ht="28.8" x14ac:dyDescent="0.3">
      <c r="B105" s="21" t="s">
        <v>217</v>
      </c>
      <c r="C105" s="22" t="s">
        <v>218</v>
      </c>
      <c r="D105" s="23">
        <v>93</v>
      </c>
      <c r="E105" s="24">
        <v>7794056</v>
      </c>
      <c r="F105" s="24">
        <v>2491320</v>
      </c>
    </row>
    <row r="106" spans="2:6" x14ac:dyDescent="0.3">
      <c r="B106" s="15" t="s">
        <v>155</v>
      </c>
      <c r="C106" s="16" t="s">
        <v>179</v>
      </c>
      <c r="D106" s="13">
        <v>1123</v>
      </c>
      <c r="E106" s="17">
        <v>12018224</v>
      </c>
      <c r="F106" s="17">
        <v>1255904</v>
      </c>
    </row>
    <row r="107" spans="2:6" ht="15" customHeight="1" x14ac:dyDescent="0.3">
      <c r="B107" s="4" t="s">
        <v>77</v>
      </c>
      <c r="C107" s="4"/>
      <c r="D107" s="14">
        <f>SUM(D3:D106)</f>
        <v>76613.84</v>
      </c>
      <c r="E107" s="6">
        <f>SUM(E3:E106)</f>
        <v>1251188436.7692308</v>
      </c>
      <c r="F107" s="6">
        <f>SUM(F3:F106)</f>
        <v>206854980.20512822</v>
      </c>
    </row>
    <row r="108" spans="2:6" x14ac:dyDescent="0.3">
      <c r="B108" s="3" t="s">
        <v>72</v>
      </c>
      <c r="C108" s="3"/>
      <c r="D108" s="2"/>
    </row>
    <row r="109" spans="2:6" x14ac:dyDescent="0.3">
      <c r="B109" s="19" t="s">
        <v>79</v>
      </c>
      <c r="C109" s="19"/>
      <c r="D109" s="19"/>
      <c r="E109" s="19"/>
      <c r="F109" s="19"/>
    </row>
    <row r="110" spans="2:6" x14ac:dyDescent="0.3">
      <c r="B110" s="19" t="s">
        <v>76</v>
      </c>
      <c r="C110" s="19"/>
      <c r="D110" s="19"/>
      <c r="E110" s="19"/>
      <c r="F110" s="19"/>
    </row>
    <row r="111" spans="2:6" x14ac:dyDescent="0.3">
      <c r="B111" s="20" t="s">
        <v>80</v>
      </c>
      <c r="C111" s="20"/>
      <c r="D111" s="20"/>
      <c r="E111" s="20"/>
      <c r="F111" s="20"/>
    </row>
    <row r="112" spans="2:6" x14ac:dyDescent="0.3">
      <c r="B112" s="20"/>
      <c r="C112" s="20"/>
      <c r="D112" s="20"/>
      <c r="E112" s="20"/>
      <c r="F112" s="20"/>
    </row>
  </sheetData>
  <mergeCells count="4">
    <mergeCell ref="B1:F1"/>
    <mergeCell ref="B109:F109"/>
    <mergeCell ref="B110:F110"/>
    <mergeCell ref="B111:F112"/>
  </mergeCells>
  <conditionalFormatting sqref="C3:C101 C106">
    <cfRule type="duplicateValues" dxfId="2" priority="5"/>
  </conditionalFormatting>
  <conditionalFormatting sqref="C102:C105">
    <cfRule type="duplicateValues" dxfId="1" priority="1"/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  <headerFooter>
    <oddFooter>&amp;RStrona:
&amp;P/&amp;N</oddFooter>
  </headerFooter>
  <rowBreaks count="1" manualBreakCount="1">
    <brk id="5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Raport 2a Sierpień 2016</vt:lpstr>
      <vt:lpstr>'Raport 2a Sierpień 2016'!Obszar_wydruku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2016-09-13T09:33:41Z</dcterms:modified>
</cp:coreProperties>
</file>