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 Makurat\Desktop\statystyki MEVO\"/>
    </mc:Choice>
  </mc:AlternateContent>
  <xr:revisionPtr revIDLastSave="0" documentId="13_ncr:1_{4CA478A0-C39A-43C2-A277-BFD529CCA219}" xr6:coauthVersionLast="44" xr6:coauthVersionMax="44" xr10:uidLastSave="{00000000-0000-0000-0000-000000000000}"/>
  <bookViews>
    <workbookView xWindow="-108" yWindow="-108" windowWidth="23256" windowHeight="12576" activeTab="1" xr2:uid="{239F3786-3911-4B25-9471-DE8F58DB0EAE}"/>
  </bookViews>
  <sheets>
    <sheet name="dostepnosc" sheetId="1" r:id="rId1"/>
    <sheet name="wypozyczen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9" i="2" l="1"/>
  <c r="AE16" i="2"/>
  <c r="AE19" i="2" s="1"/>
  <c r="AD16" i="2"/>
  <c r="AD19" i="2" s="1"/>
  <c r="AC16" i="2"/>
  <c r="AC19" i="2" s="1"/>
  <c r="AB16" i="2"/>
  <c r="AB19" i="2" s="1"/>
  <c r="AA16" i="2"/>
  <c r="AA19" i="2" s="1"/>
  <c r="Z16" i="2"/>
  <c r="Z19" i="2" s="1"/>
  <c r="Y16" i="2"/>
  <c r="Y19" i="2" s="1"/>
  <c r="X16" i="2"/>
  <c r="X19" i="2" s="1"/>
  <c r="W16" i="2"/>
  <c r="W19" i="2" s="1"/>
  <c r="V16" i="2"/>
  <c r="V19" i="2" s="1"/>
  <c r="U16" i="2"/>
  <c r="U19" i="2" s="1"/>
  <c r="T16" i="2"/>
  <c r="T19" i="2" s="1"/>
  <c r="S16" i="2"/>
  <c r="S19" i="2" s="1"/>
  <c r="R16" i="2"/>
  <c r="R19" i="2" s="1"/>
  <c r="Q16" i="2"/>
  <c r="Q19" i="2" s="1"/>
  <c r="P16" i="2"/>
  <c r="P19" i="2" s="1"/>
  <c r="O16" i="2"/>
  <c r="O19" i="2" s="1"/>
  <c r="N16" i="2"/>
  <c r="N19" i="2" s="1"/>
  <c r="M16" i="2"/>
  <c r="M19" i="2" s="1"/>
  <c r="L16" i="2"/>
  <c r="L19" i="2" s="1"/>
  <c r="K16" i="2"/>
  <c r="K19" i="2" s="1"/>
  <c r="J16" i="2"/>
  <c r="J19" i="2" s="1"/>
  <c r="I16" i="2"/>
  <c r="I19" i="2" s="1"/>
  <c r="H16" i="2"/>
  <c r="H19" i="2" s="1"/>
  <c r="G16" i="2"/>
  <c r="G19" i="2" s="1"/>
  <c r="F16" i="2"/>
  <c r="F19" i="2" s="1"/>
  <c r="E16" i="2"/>
  <c r="E19" i="2" s="1"/>
  <c r="D16" i="2"/>
  <c r="D19" i="2" s="1"/>
  <c r="C16" i="2"/>
  <c r="C19" i="2" s="1"/>
  <c r="B16" i="2"/>
  <c r="B19" i="2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C17" i="1"/>
  <c r="AG16" i="1"/>
  <c r="AF16" i="1"/>
  <c r="AE16" i="1"/>
  <c r="AD16" i="1"/>
  <c r="AC16" i="1"/>
  <c r="AB16" i="1"/>
  <c r="AA16" i="1"/>
  <c r="Z16" i="1"/>
  <c r="Y16" i="1"/>
  <c r="X16" i="1" l="1"/>
  <c r="W16" i="1"/>
  <c r="V16" i="1"/>
  <c r="U16" i="1"/>
  <c r="T16" i="1"/>
  <c r="S16" i="1"/>
  <c r="R16" i="1"/>
  <c r="Q16" i="1" l="1"/>
  <c r="P16" i="1"/>
  <c r="O16" i="1"/>
  <c r="N16" i="1"/>
  <c r="M16" i="1"/>
  <c r="L16" i="1"/>
  <c r="K16" i="1"/>
  <c r="J16" i="1" l="1"/>
  <c r="I16" i="1"/>
  <c r="H16" i="1"/>
  <c r="G16" i="1"/>
  <c r="F16" i="1"/>
  <c r="E16" i="1"/>
  <c r="D16" i="1"/>
  <c r="C16" i="1" l="1"/>
  <c r="B16" i="1"/>
</calcChain>
</file>

<file path=xl/sharedStrings.xml><?xml version="1.0" encoding="utf-8"?>
<sst xmlns="http://schemas.openxmlformats.org/spreadsheetml/2006/main" count="95" uniqueCount="49">
  <si>
    <t>Bazowa liczba rowerów</t>
  </si>
  <si>
    <t>01.07</t>
  </si>
  <si>
    <t>02.07</t>
  </si>
  <si>
    <t>Gdańsk</t>
  </si>
  <si>
    <t>Gdynia</t>
  </si>
  <si>
    <t>Kartuzy</t>
  </si>
  <si>
    <t>Pruszcz Gdański</t>
  </si>
  <si>
    <t>Puck</t>
  </si>
  <si>
    <t>Reda</t>
  </si>
  <si>
    <t>Rumia</t>
  </si>
  <si>
    <t>Sierakowice</t>
  </si>
  <si>
    <t>Somonino</t>
  </si>
  <si>
    <t>Sopot</t>
  </si>
  <si>
    <t>Stężyca</t>
  </si>
  <si>
    <t>Tczew</t>
  </si>
  <si>
    <t>Władysławowo</t>
  </si>
  <si>
    <t>Żukowo</t>
  </si>
  <si>
    <t>SUMA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</si>
  <si>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</si>
  <si>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</si>
  <si>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</si>
  <si>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</si>
  <si>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</si>
  <si>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</si>
  <si>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</si>
  <si>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</si>
  <si>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</si>
  <si>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</si>
  <si>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13.07</t>
  </si>
  <si>
    <t>14.07</t>
  </si>
  <si>
    <t>15.07</t>
  </si>
  <si>
    <t>16.07</t>
  </si>
  <si>
    <t>17.07</t>
  </si>
  <si>
    <t>18.07</t>
  </si>
  <si>
    <t>19.07</t>
  </si>
  <si>
    <t>20.07</t>
  </si>
  <si>
    <t>21.07</t>
  </si>
  <si>
    <t>22.07</t>
  </si>
  <si>
    <t>23.07</t>
  </si>
  <si>
    <t>24.07</t>
  </si>
  <si>
    <t>25.07</t>
  </si>
  <si>
    <t>26.07</t>
  </si>
  <si>
    <t>27.07</t>
  </si>
  <si>
    <t>28.07</t>
  </si>
  <si>
    <t>29.07</t>
  </si>
  <si>
    <t>30.07</t>
  </si>
  <si>
    <t>31.07</t>
  </si>
  <si>
    <t xml:space="preserve">Dostępne rowery </t>
  </si>
  <si>
    <t>Średnia liczba wypożyczeń roweru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</si>
</sst>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Lato"/>
      <family val="2"/>
      <charset val="238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9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/>
    </xf>
    <xf numFmtId="2" fontId="6" fillId="5" borderId="10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4D19-F0DC-4F4D-A1B0-2D5640D65279}">
  <dimension ref="A1:AG17"/>
  <sheetViews>
    <sheetView zoomScale="70" zoomScaleNormal="70" workbookViewId="0">
      <selection activeCell="K24" sqref="K24"/>
    </sheetView>
  </sheetViews>
  <sheetFormatPr defaultRowHeight="14.4" x14ac:dyDescent="0.3"/>
  <sheetData>
    <row r="1" spans="1:33" ht="39.6" x14ac:dyDescent="0.3">
      <c r="A1" s="1"/>
      <c r="B1" s="2" t="s">
        <v>0</v>
      </c>
      <c r="C1" s="3" t="s">
        <v>1</v>
      </c>
      <c r="D1" s="3" t="s">
        <v>2</v>
      </c>
      <c r="E1" s="3" t="s">
        <v>18</v>
      </c>
      <c r="F1" s="3" t="s">
        <v>19</v>
      </c>
      <c r="G1" s="3" t="s">
        <v>20</v>
      </c>
      <c r="H1" s="4" t="s">
        <v>21</v>
      </c>
      <c r="I1" s="4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4" t="s">
        <v>28</v>
      </c>
      <c r="P1" s="4" t="s">
        <v>29</v>
      </c>
      <c r="Q1" s="3" t="s">
        <v>30</v>
      </c>
      <c r="R1" s="3" t="s">
        <v>31</v>
      </c>
      <c r="S1" s="3" t="s">
        <v>32</v>
      </c>
      <c r="T1" s="3" t="s">
        <v>33</v>
      </c>
      <c r="U1" s="3" t="s">
        <v>34</v>
      </c>
      <c r="V1" s="4" t="s">
        <v>35</v>
      </c>
      <c r="W1" s="4" t="s">
        <v>36</v>
      </c>
      <c r="X1" s="3" t="s">
        <v>37</v>
      </c>
      <c r="Y1" s="3" t="s">
        <v>38</v>
      </c>
      <c r="Z1" s="3" t="s">
        <v>39</v>
      </c>
      <c r="AA1" s="3" t="s">
        <v>40</v>
      </c>
      <c r="AB1" s="3" t="s">
        <v>41</v>
      </c>
      <c r="AC1" s="4" t="s">
        <v>42</v>
      </c>
      <c r="AD1" s="4" t="s">
        <v>43</v>
      </c>
      <c r="AE1" s="3" t="s">
        <v>44</v>
      </c>
      <c r="AF1" s="3" t="s">
        <v>45</v>
      </c>
      <c r="AG1" s="17" t="s">
        <v>46</v>
      </c>
    </row>
    <row r="2" spans="1:33" x14ac:dyDescent="0.3">
      <c r="A2" s="5" t="s">
        <v>3</v>
      </c>
      <c r="B2" s="6">
        <v>667</v>
      </c>
      <c r="C2" s="7">
        <v>399</v>
      </c>
      <c r="D2" s="7">
        <v>450</v>
      </c>
      <c r="E2" s="7">
        <v>460</v>
      </c>
      <c r="F2" s="7">
        <v>522</v>
      </c>
      <c r="G2" s="7">
        <v>596</v>
      </c>
      <c r="H2" s="7">
        <v>580</v>
      </c>
      <c r="I2" s="7">
        <v>570</v>
      </c>
      <c r="J2" s="7">
        <v>562</v>
      </c>
      <c r="K2" s="7">
        <v>576</v>
      </c>
      <c r="L2" s="7">
        <v>604</v>
      </c>
      <c r="M2" s="7">
        <v>554</v>
      </c>
      <c r="N2" s="7">
        <v>488</v>
      </c>
      <c r="O2" s="7">
        <v>495</v>
      </c>
      <c r="P2" s="7">
        <v>515</v>
      </c>
      <c r="Q2" s="7">
        <v>535</v>
      </c>
      <c r="R2" s="7">
        <v>462</v>
      </c>
      <c r="S2" s="7">
        <v>461</v>
      </c>
      <c r="T2" s="7">
        <v>533</v>
      </c>
      <c r="U2" s="7">
        <v>554</v>
      </c>
      <c r="V2" s="7">
        <v>512</v>
      </c>
      <c r="W2" s="7">
        <v>478</v>
      </c>
      <c r="X2" s="7">
        <v>460</v>
      </c>
      <c r="Y2" s="8">
        <v>526</v>
      </c>
      <c r="Z2" s="7">
        <v>543</v>
      </c>
      <c r="AA2" s="7">
        <v>534</v>
      </c>
      <c r="AB2" s="7">
        <v>548</v>
      </c>
      <c r="AC2" s="7">
        <v>521</v>
      </c>
      <c r="AD2" s="7">
        <v>547</v>
      </c>
      <c r="AE2" s="7">
        <v>522</v>
      </c>
      <c r="AF2" s="8">
        <v>508</v>
      </c>
      <c r="AG2" s="7">
        <v>550</v>
      </c>
    </row>
    <row r="3" spans="1:33" x14ac:dyDescent="0.3">
      <c r="A3" s="5" t="s">
        <v>4</v>
      </c>
      <c r="B3" s="6">
        <v>340</v>
      </c>
      <c r="C3" s="7">
        <v>349</v>
      </c>
      <c r="D3" s="7">
        <v>356</v>
      </c>
      <c r="E3" s="7">
        <v>384</v>
      </c>
      <c r="F3" s="7">
        <v>365</v>
      </c>
      <c r="G3" s="7">
        <v>339</v>
      </c>
      <c r="H3" s="7">
        <v>341</v>
      </c>
      <c r="I3" s="7">
        <v>367</v>
      </c>
      <c r="J3" s="7">
        <v>342</v>
      </c>
      <c r="K3" s="7">
        <v>332</v>
      </c>
      <c r="L3" s="7">
        <v>326</v>
      </c>
      <c r="M3" s="7">
        <v>302</v>
      </c>
      <c r="N3" s="7">
        <v>308</v>
      </c>
      <c r="O3" s="7">
        <v>300</v>
      </c>
      <c r="P3" s="7">
        <v>303</v>
      </c>
      <c r="Q3" s="7">
        <v>317</v>
      </c>
      <c r="R3" s="7">
        <v>341</v>
      </c>
      <c r="S3" s="7">
        <v>352</v>
      </c>
      <c r="T3" s="7">
        <v>340</v>
      </c>
      <c r="U3" s="7">
        <v>335</v>
      </c>
      <c r="V3" s="7">
        <v>296</v>
      </c>
      <c r="W3" s="7">
        <v>304</v>
      </c>
      <c r="X3" s="7">
        <v>304</v>
      </c>
      <c r="Y3" s="8">
        <v>313</v>
      </c>
      <c r="Z3" s="7">
        <v>325</v>
      </c>
      <c r="AA3" s="7">
        <v>338</v>
      </c>
      <c r="AB3" s="7">
        <v>328</v>
      </c>
      <c r="AC3" s="7">
        <v>287</v>
      </c>
      <c r="AD3" s="7">
        <v>242</v>
      </c>
      <c r="AE3" s="7">
        <v>316</v>
      </c>
      <c r="AF3" s="8">
        <v>266</v>
      </c>
      <c r="AG3" s="7">
        <v>303</v>
      </c>
    </row>
    <row r="4" spans="1:33" x14ac:dyDescent="0.3">
      <c r="A4" s="5" t="s">
        <v>5</v>
      </c>
      <c r="B4" s="6">
        <v>18</v>
      </c>
      <c r="C4" s="7">
        <v>23</v>
      </c>
      <c r="D4" s="7">
        <v>23</v>
      </c>
      <c r="E4" s="7">
        <v>24</v>
      </c>
      <c r="F4" s="7">
        <v>20</v>
      </c>
      <c r="G4" s="7">
        <v>24</v>
      </c>
      <c r="H4" s="7">
        <v>22</v>
      </c>
      <c r="I4" s="7">
        <v>21</v>
      </c>
      <c r="J4" s="7">
        <v>19</v>
      </c>
      <c r="K4" s="7">
        <v>21</v>
      </c>
      <c r="L4" s="7">
        <v>21</v>
      </c>
      <c r="M4" s="7">
        <v>17</v>
      </c>
      <c r="N4" s="7">
        <v>19</v>
      </c>
      <c r="O4" s="7">
        <v>9</v>
      </c>
      <c r="P4" s="7">
        <v>21</v>
      </c>
      <c r="Q4" s="7">
        <v>20</v>
      </c>
      <c r="R4" s="7">
        <v>20</v>
      </c>
      <c r="S4" s="7">
        <v>20</v>
      </c>
      <c r="T4" s="7">
        <v>21</v>
      </c>
      <c r="U4" s="7">
        <v>23</v>
      </c>
      <c r="V4" s="7">
        <v>21</v>
      </c>
      <c r="W4" s="7">
        <v>21</v>
      </c>
      <c r="X4" s="7">
        <v>21</v>
      </c>
      <c r="Y4" s="8">
        <v>20</v>
      </c>
      <c r="Z4" s="7">
        <v>21</v>
      </c>
      <c r="AA4" s="7">
        <v>21</v>
      </c>
      <c r="AB4" s="7">
        <v>19</v>
      </c>
      <c r="AC4" s="7">
        <v>18</v>
      </c>
      <c r="AD4" s="7">
        <v>14</v>
      </c>
      <c r="AE4" s="7">
        <v>22</v>
      </c>
      <c r="AF4" s="8">
        <v>20</v>
      </c>
      <c r="AG4" s="7">
        <v>17</v>
      </c>
    </row>
    <row r="5" spans="1:33" ht="26.4" x14ac:dyDescent="0.3">
      <c r="A5" s="5" t="s">
        <v>6</v>
      </c>
      <c r="B5" s="6">
        <v>28</v>
      </c>
      <c r="C5" s="7">
        <v>37</v>
      </c>
      <c r="D5" s="7">
        <v>30</v>
      </c>
      <c r="E5" s="7">
        <v>33</v>
      </c>
      <c r="F5" s="7">
        <v>32</v>
      </c>
      <c r="G5" s="7">
        <v>35</v>
      </c>
      <c r="H5" s="7">
        <v>36</v>
      </c>
      <c r="I5" s="7">
        <v>41</v>
      </c>
      <c r="J5" s="7">
        <v>26</v>
      </c>
      <c r="K5" s="7">
        <v>28</v>
      </c>
      <c r="L5" s="7">
        <v>28</v>
      </c>
      <c r="M5" s="7">
        <v>28</v>
      </c>
      <c r="N5" s="7">
        <v>31</v>
      </c>
      <c r="O5" s="7">
        <v>29</v>
      </c>
      <c r="P5" s="7">
        <v>30</v>
      </c>
      <c r="Q5" s="7">
        <v>37</v>
      </c>
      <c r="R5" s="7">
        <v>40</v>
      </c>
      <c r="S5" s="7">
        <v>42</v>
      </c>
      <c r="T5" s="7">
        <v>32</v>
      </c>
      <c r="U5" s="7">
        <v>29</v>
      </c>
      <c r="V5" s="7">
        <v>39</v>
      </c>
      <c r="W5" s="7">
        <v>27</v>
      </c>
      <c r="X5" s="7">
        <v>38</v>
      </c>
      <c r="Y5" s="8">
        <v>35</v>
      </c>
      <c r="Z5" s="7">
        <v>34</v>
      </c>
      <c r="AA5" s="7">
        <v>31</v>
      </c>
      <c r="AB5" s="7">
        <v>33</v>
      </c>
      <c r="AC5" s="7">
        <v>33</v>
      </c>
      <c r="AD5" s="7">
        <v>19</v>
      </c>
      <c r="AE5" s="7">
        <v>15</v>
      </c>
      <c r="AF5" s="8">
        <v>21</v>
      </c>
      <c r="AG5" s="7">
        <v>19</v>
      </c>
    </row>
    <row r="6" spans="1:33" x14ac:dyDescent="0.3">
      <c r="A6" s="5" t="s">
        <v>7</v>
      </c>
      <c r="B6" s="6">
        <v>7</v>
      </c>
      <c r="C6" s="7">
        <v>10</v>
      </c>
      <c r="D6" s="7">
        <v>9</v>
      </c>
      <c r="E6" s="7">
        <v>9</v>
      </c>
      <c r="F6" s="7">
        <v>9</v>
      </c>
      <c r="G6" s="7">
        <v>8</v>
      </c>
      <c r="H6" s="7">
        <v>7</v>
      </c>
      <c r="I6" s="7">
        <v>8</v>
      </c>
      <c r="J6" s="7">
        <v>9</v>
      </c>
      <c r="K6" s="7">
        <v>8</v>
      </c>
      <c r="L6" s="7">
        <v>8</v>
      </c>
      <c r="M6" s="7">
        <v>8</v>
      </c>
      <c r="N6" s="7">
        <v>8</v>
      </c>
      <c r="O6" s="7">
        <v>9</v>
      </c>
      <c r="P6" s="7">
        <v>7</v>
      </c>
      <c r="Q6" s="7">
        <v>12</v>
      </c>
      <c r="R6" s="7">
        <v>13</v>
      </c>
      <c r="S6" s="7">
        <v>12</v>
      </c>
      <c r="T6" s="7">
        <v>11</v>
      </c>
      <c r="U6" s="7">
        <v>10</v>
      </c>
      <c r="V6" s="7">
        <v>14</v>
      </c>
      <c r="W6" s="7">
        <v>15</v>
      </c>
      <c r="X6" s="7">
        <v>13</v>
      </c>
      <c r="Y6" s="8">
        <v>14</v>
      </c>
      <c r="Z6" s="7">
        <v>13</v>
      </c>
      <c r="AA6" s="7">
        <v>11</v>
      </c>
      <c r="AB6" s="7">
        <v>14</v>
      </c>
      <c r="AC6" s="7">
        <v>14</v>
      </c>
      <c r="AD6" s="7">
        <v>9</v>
      </c>
      <c r="AE6" s="7">
        <v>11</v>
      </c>
      <c r="AF6" s="8">
        <v>10</v>
      </c>
      <c r="AG6" s="7">
        <v>13</v>
      </c>
    </row>
    <row r="7" spans="1:33" x14ac:dyDescent="0.3">
      <c r="A7" s="5" t="s">
        <v>8</v>
      </c>
      <c r="B7" s="6">
        <v>12</v>
      </c>
      <c r="C7" s="7">
        <v>16</v>
      </c>
      <c r="D7" s="7">
        <v>20</v>
      </c>
      <c r="E7" s="7">
        <v>23</v>
      </c>
      <c r="F7" s="7">
        <v>18</v>
      </c>
      <c r="G7" s="7">
        <v>18</v>
      </c>
      <c r="H7" s="7">
        <v>17</v>
      </c>
      <c r="I7" s="7">
        <v>14</v>
      </c>
      <c r="J7" s="7">
        <v>13</v>
      </c>
      <c r="K7" s="7">
        <v>15</v>
      </c>
      <c r="L7" s="7">
        <v>22</v>
      </c>
      <c r="M7" s="7">
        <v>17</v>
      </c>
      <c r="N7" s="7">
        <v>12</v>
      </c>
      <c r="O7" s="7">
        <v>22</v>
      </c>
      <c r="P7" s="7">
        <v>16</v>
      </c>
      <c r="Q7" s="7">
        <v>19</v>
      </c>
      <c r="R7" s="7">
        <v>15</v>
      </c>
      <c r="S7" s="7">
        <v>16</v>
      </c>
      <c r="T7" s="7">
        <v>15</v>
      </c>
      <c r="U7" s="7">
        <v>13</v>
      </c>
      <c r="V7" s="7">
        <v>22</v>
      </c>
      <c r="W7" s="7">
        <v>13</v>
      </c>
      <c r="X7" s="7">
        <v>28</v>
      </c>
      <c r="Y7" s="8">
        <v>14</v>
      </c>
      <c r="Z7" s="7">
        <v>15</v>
      </c>
      <c r="AA7" s="7">
        <v>19</v>
      </c>
      <c r="AB7" s="7">
        <v>14</v>
      </c>
      <c r="AC7" s="7">
        <v>21</v>
      </c>
      <c r="AD7" s="7">
        <v>18</v>
      </c>
      <c r="AE7" s="7">
        <v>18</v>
      </c>
      <c r="AF7" s="8">
        <v>28</v>
      </c>
      <c r="AG7" s="7">
        <v>27</v>
      </c>
    </row>
    <row r="8" spans="1:33" x14ac:dyDescent="0.3">
      <c r="A8" s="5" t="s">
        <v>9</v>
      </c>
      <c r="B8" s="6">
        <v>24</v>
      </c>
      <c r="C8" s="7">
        <v>29</v>
      </c>
      <c r="D8" s="7">
        <v>38</v>
      </c>
      <c r="E8" s="7">
        <v>28</v>
      </c>
      <c r="F8" s="7">
        <v>28</v>
      </c>
      <c r="G8" s="7">
        <v>34</v>
      </c>
      <c r="H8" s="7">
        <v>33</v>
      </c>
      <c r="I8" s="7">
        <v>33</v>
      </c>
      <c r="J8" s="7">
        <v>33</v>
      </c>
      <c r="K8" s="7">
        <v>31</v>
      </c>
      <c r="L8" s="7">
        <v>33</v>
      </c>
      <c r="M8" s="7">
        <v>26</v>
      </c>
      <c r="N8" s="7">
        <v>28</v>
      </c>
      <c r="O8" s="7">
        <v>27</v>
      </c>
      <c r="P8" s="7">
        <v>35</v>
      </c>
      <c r="Q8" s="7">
        <v>28</v>
      </c>
      <c r="R8" s="7">
        <v>25</v>
      </c>
      <c r="S8" s="7">
        <v>27</v>
      </c>
      <c r="T8" s="7">
        <v>30</v>
      </c>
      <c r="U8" s="7">
        <v>28</v>
      </c>
      <c r="V8" s="7">
        <v>31</v>
      </c>
      <c r="W8" s="7">
        <v>24</v>
      </c>
      <c r="X8" s="7">
        <v>32</v>
      </c>
      <c r="Y8" s="8">
        <v>32</v>
      </c>
      <c r="Z8" s="7">
        <v>35</v>
      </c>
      <c r="AA8" s="7">
        <v>29</v>
      </c>
      <c r="AB8" s="7">
        <v>26</v>
      </c>
      <c r="AC8" s="7">
        <v>21</v>
      </c>
      <c r="AD8" s="7">
        <v>29</v>
      </c>
      <c r="AE8" s="7">
        <v>41</v>
      </c>
      <c r="AF8" s="8">
        <v>35</v>
      </c>
      <c r="AG8" s="7">
        <v>36</v>
      </c>
    </row>
    <row r="9" spans="1:33" ht="26.4" x14ac:dyDescent="0.3">
      <c r="A9" s="5" t="s">
        <v>10</v>
      </c>
      <c r="B9" s="6">
        <v>5</v>
      </c>
      <c r="C9" s="7">
        <v>8</v>
      </c>
      <c r="D9" s="7">
        <v>8</v>
      </c>
      <c r="E9" s="7">
        <v>7</v>
      </c>
      <c r="F9" s="7">
        <v>8</v>
      </c>
      <c r="G9" s="7">
        <v>7</v>
      </c>
      <c r="H9" s="7">
        <v>7</v>
      </c>
      <c r="I9" s="7">
        <v>7</v>
      </c>
      <c r="J9" s="7">
        <v>7</v>
      </c>
      <c r="K9" s="7">
        <v>7</v>
      </c>
      <c r="L9" s="7">
        <v>6</v>
      </c>
      <c r="M9" s="7">
        <v>8</v>
      </c>
      <c r="N9" s="7">
        <v>8</v>
      </c>
      <c r="O9" s="7">
        <v>8</v>
      </c>
      <c r="P9" s="7">
        <v>8</v>
      </c>
      <c r="Q9" s="7">
        <v>8</v>
      </c>
      <c r="R9" s="7">
        <v>8</v>
      </c>
      <c r="S9" s="7">
        <v>8</v>
      </c>
      <c r="T9" s="7">
        <v>8</v>
      </c>
      <c r="U9" s="7">
        <v>8</v>
      </c>
      <c r="V9" s="7">
        <v>8</v>
      </c>
      <c r="W9" s="7">
        <v>6</v>
      </c>
      <c r="X9" s="7">
        <v>7</v>
      </c>
      <c r="Y9" s="8">
        <v>7</v>
      </c>
      <c r="Z9" s="7">
        <v>7</v>
      </c>
      <c r="AA9" s="7">
        <v>7</v>
      </c>
      <c r="AB9" s="7">
        <v>6</v>
      </c>
      <c r="AC9" s="7">
        <v>9</v>
      </c>
      <c r="AD9" s="7">
        <v>8</v>
      </c>
      <c r="AE9" s="7">
        <v>9</v>
      </c>
      <c r="AF9" s="8">
        <v>9</v>
      </c>
      <c r="AG9" s="7">
        <v>8</v>
      </c>
    </row>
    <row r="10" spans="1:33" ht="26.4" x14ac:dyDescent="0.3">
      <c r="A10" s="5" t="s">
        <v>11</v>
      </c>
      <c r="B10" s="6">
        <v>3</v>
      </c>
      <c r="C10" s="7">
        <v>5</v>
      </c>
      <c r="D10" s="7">
        <v>7</v>
      </c>
      <c r="E10" s="7">
        <v>8</v>
      </c>
      <c r="F10" s="7">
        <v>8</v>
      </c>
      <c r="G10" s="7">
        <v>8</v>
      </c>
      <c r="H10" s="7">
        <v>9</v>
      </c>
      <c r="I10" s="7">
        <v>7</v>
      </c>
      <c r="J10" s="7">
        <v>6</v>
      </c>
      <c r="K10" s="7">
        <v>8</v>
      </c>
      <c r="L10" s="7">
        <v>8</v>
      </c>
      <c r="M10" s="7">
        <v>10</v>
      </c>
      <c r="N10" s="7">
        <v>10</v>
      </c>
      <c r="O10" s="7">
        <v>15</v>
      </c>
      <c r="P10" s="7">
        <v>10</v>
      </c>
      <c r="Q10" s="7">
        <v>10</v>
      </c>
      <c r="R10" s="7">
        <v>7</v>
      </c>
      <c r="S10" s="7">
        <v>7</v>
      </c>
      <c r="T10" s="7">
        <v>6</v>
      </c>
      <c r="U10" s="7">
        <v>7</v>
      </c>
      <c r="V10" s="7">
        <v>7</v>
      </c>
      <c r="W10" s="7">
        <v>8</v>
      </c>
      <c r="X10" s="7">
        <v>8</v>
      </c>
      <c r="Y10" s="8">
        <v>10</v>
      </c>
      <c r="Z10" s="7">
        <v>9</v>
      </c>
      <c r="AA10" s="7">
        <v>4</v>
      </c>
      <c r="AB10" s="7">
        <v>4</v>
      </c>
      <c r="AC10" s="7">
        <v>4</v>
      </c>
      <c r="AD10" s="7">
        <v>6</v>
      </c>
      <c r="AE10" s="7">
        <v>6</v>
      </c>
      <c r="AF10" s="8">
        <v>5</v>
      </c>
      <c r="AG10" s="7">
        <v>2</v>
      </c>
    </row>
    <row r="11" spans="1:33" x14ac:dyDescent="0.3">
      <c r="A11" s="5" t="s">
        <v>12</v>
      </c>
      <c r="B11" s="6">
        <v>51</v>
      </c>
      <c r="C11" s="7">
        <v>61</v>
      </c>
      <c r="D11" s="7">
        <v>63</v>
      </c>
      <c r="E11" s="7">
        <v>64</v>
      </c>
      <c r="F11" s="7">
        <v>60</v>
      </c>
      <c r="G11" s="7">
        <v>54</v>
      </c>
      <c r="H11" s="7">
        <v>49</v>
      </c>
      <c r="I11" s="7">
        <v>48</v>
      </c>
      <c r="J11" s="7">
        <v>64</v>
      </c>
      <c r="K11" s="7">
        <v>66</v>
      </c>
      <c r="L11" s="7">
        <v>53</v>
      </c>
      <c r="M11" s="7">
        <v>59</v>
      </c>
      <c r="N11" s="7">
        <v>55</v>
      </c>
      <c r="O11" s="7">
        <v>56</v>
      </c>
      <c r="P11" s="7">
        <v>55</v>
      </c>
      <c r="Q11" s="7">
        <v>57</v>
      </c>
      <c r="R11" s="7">
        <v>65</v>
      </c>
      <c r="S11" s="7">
        <v>52</v>
      </c>
      <c r="T11" s="7">
        <v>62</v>
      </c>
      <c r="U11" s="7">
        <v>59</v>
      </c>
      <c r="V11" s="7">
        <v>51</v>
      </c>
      <c r="W11" s="7">
        <v>56</v>
      </c>
      <c r="X11" s="7">
        <v>59</v>
      </c>
      <c r="Y11" s="8">
        <v>51</v>
      </c>
      <c r="Z11" s="7">
        <v>51</v>
      </c>
      <c r="AA11" s="7">
        <v>55</v>
      </c>
      <c r="AB11" s="7">
        <v>47</v>
      </c>
      <c r="AC11" s="7">
        <v>46</v>
      </c>
      <c r="AD11" s="7">
        <v>47</v>
      </c>
      <c r="AE11" s="7">
        <v>47</v>
      </c>
      <c r="AF11" s="8">
        <v>49</v>
      </c>
      <c r="AG11" s="7">
        <v>34</v>
      </c>
    </row>
    <row r="12" spans="1:33" x14ac:dyDescent="0.3">
      <c r="A12" s="5" t="s">
        <v>13</v>
      </c>
      <c r="B12" s="6">
        <v>6</v>
      </c>
      <c r="C12" s="7">
        <v>7</v>
      </c>
      <c r="D12" s="7">
        <v>7</v>
      </c>
      <c r="E12" s="7">
        <v>6</v>
      </c>
      <c r="F12" s="7">
        <v>6</v>
      </c>
      <c r="G12" s="7">
        <v>7</v>
      </c>
      <c r="H12" s="7">
        <v>7</v>
      </c>
      <c r="I12" s="7">
        <v>7</v>
      </c>
      <c r="J12" s="7">
        <v>6</v>
      </c>
      <c r="K12" s="7">
        <v>6</v>
      </c>
      <c r="L12" s="7">
        <v>6</v>
      </c>
      <c r="M12" s="7">
        <v>6</v>
      </c>
      <c r="N12" s="7">
        <v>6</v>
      </c>
      <c r="O12" s="7">
        <v>6</v>
      </c>
      <c r="P12" s="7">
        <v>6</v>
      </c>
      <c r="Q12" s="7">
        <v>6</v>
      </c>
      <c r="R12" s="7">
        <v>6</v>
      </c>
      <c r="S12" s="7">
        <v>6</v>
      </c>
      <c r="T12" s="7">
        <v>7</v>
      </c>
      <c r="U12" s="7">
        <v>7</v>
      </c>
      <c r="V12" s="7">
        <v>6</v>
      </c>
      <c r="W12" s="7">
        <v>6</v>
      </c>
      <c r="X12" s="7">
        <v>6</v>
      </c>
      <c r="Y12" s="8">
        <v>4</v>
      </c>
      <c r="Z12" s="7">
        <v>4</v>
      </c>
      <c r="AA12" s="7">
        <v>6</v>
      </c>
      <c r="AB12" s="7">
        <v>6</v>
      </c>
      <c r="AC12" s="7">
        <v>6</v>
      </c>
      <c r="AD12" s="7">
        <v>5</v>
      </c>
      <c r="AE12" s="7">
        <v>5</v>
      </c>
      <c r="AF12" s="8">
        <v>5</v>
      </c>
      <c r="AG12" s="7">
        <v>5</v>
      </c>
    </row>
    <row r="13" spans="1:33" x14ac:dyDescent="0.3">
      <c r="A13" s="5" t="s">
        <v>14</v>
      </c>
      <c r="B13" s="6">
        <v>48</v>
      </c>
      <c r="C13" s="7">
        <v>60</v>
      </c>
      <c r="D13" s="7">
        <v>58</v>
      </c>
      <c r="E13" s="7">
        <v>56</v>
      </c>
      <c r="F13" s="7">
        <v>59</v>
      </c>
      <c r="G13" s="7">
        <v>60</v>
      </c>
      <c r="H13" s="7">
        <v>58</v>
      </c>
      <c r="I13" s="7">
        <v>62</v>
      </c>
      <c r="J13" s="7">
        <v>59</v>
      </c>
      <c r="K13" s="7">
        <v>56</v>
      </c>
      <c r="L13" s="7">
        <v>57</v>
      </c>
      <c r="M13" s="7">
        <v>42</v>
      </c>
      <c r="N13" s="7">
        <v>54</v>
      </c>
      <c r="O13" s="7">
        <v>54</v>
      </c>
      <c r="P13" s="7">
        <v>53</v>
      </c>
      <c r="Q13" s="7">
        <v>54</v>
      </c>
      <c r="R13" s="7">
        <v>45</v>
      </c>
      <c r="S13" s="7">
        <v>49</v>
      </c>
      <c r="T13" s="7">
        <v>43</v>
      </c>
      <c r="U13" s="7">
        <v>39</v>
      </c>
      <c r="V13" s="7">
        <v>51</v>
      </c>
      <c r="W13" s="7">
        <v>60</v>
      </c>
      <c r="X13" s="7">
        <v>59</v>
      </c>
      <c r="Y13" s="8">
        <v>58</v>
      </c>
      <c r="Z13" s="7">
        <v>50</v>
      </c>
      <c r="AA13" s="7">
        <v>56</v>
      </c>
      <c r="AB13" s="7">
        <v>50</v>
      </c>
      <c r="AC13" s="7">
        <v>53</v>
      </c>
      <c r="AD13" s="7">
        <v>59</v>
      </c>
      <c r="AE13" s="7">
        <v>59</v>
      </c>
      <c r="AF13" s="8">
        <v>62</v>
      </c>
      <c r="AG13" s="7">
        <v>59</v>
      </c>
    </row>
    <row r="14" spans="1:33" ht="26.4" x14ac:dyDescent="0.3">
      <c r="A14" s="5" t="s">
        <v>15</v>
      </c>
      <c r="B14" s="6">
        <v>9</v>
      </c>
      <c r="C14" s="7">
        <v>11</v>
      </c>
      <c r="D14" s="7">
        <v>11</v>
      </c>
      <c r="E14" s="7">
        <v>11</v>
      </c>
      <c r="F14" s="7">
        <v>11</v>
      </c>
      <c r="G14" s="7">
        <v>13</v>
      </c>
      <c r="H14" s="7">
        <v>13</v>
      </c>
      <c r="I14" s="7">
        <v>12</v>
      </c>
      <c r="J14" s="7">
        <v>12</v>
      </c>
      <c r="K14" s="7">
        <v>12</v>
      </c>
      <c r="L14" s="7">
        <v>10</v>
      </c>
      <c r="M14" s="7">
        <v>13</v>
      </c>
      <c r="N14" s="7">
        <v>13</v>
      </c>
      <c r="O14" s="7">
        <v>13</v>
      </c>
      <c r="P14" s="7">
        <v>13</v>
      </c>
      <c r="Q14" s="7">
        <v>15</v>
      </c>
      <c r="R14" s="7">
        <v>15</v>
      </c>
      <c r="S14" s="7">
        <v>15</v>
      </c>
      <c r="T14" s="7">
        <v>15</v>
      </c>
      <c r="U14" s="7">
        <v>16</v>
      </c>
      <c r="V14" s="7">
        <v>13</v>
      </c>
      <c r="W14" s="7">
        <v>13</v>
      </c>
      <c r="X14" s="7">
        <v>14</v>
      </c>
      <c r="Y14" s="8">
        <v>16</v>
      </c>
      <c r="Z14" s="7">
        <v>19</v>
      </c>
      <c r="AA14" s="7">
        <v>17</v>
      </c>
      <c r="AB14" s="7">
        <v>18</v>
      </c>
      <c r="AC14" s="7">
        <v>18</v>
      </c>
      <c r="AD14" s="7">
        <v>18</v>
      </c>
      <c r="AE14" s="7">
        <v>14</v>
      </c>
      <c r="AF14" s="8">
        <v>16</v>
      </c>
      <c r="AG14" s="7">
        <v>14</v>
      </c>
    </row>
    <row r="15" spans="1:33" ht="15" thickBot="1" x14ac:dyDescent="0.35">
      <c r="A15" s="9" t="s">
        <v>16</v>
      </c>
      <c r="B15" s="10">
        <v>6</v>
      </c>
      <c r="C15" s="11">
        <v>5</v>
      </c>
      <c r="D15" s="11">
        <v>8</v>
      </c>
      <c r="E15" s="11">
        <v>6</v>
      </c>
      <c r="F15" s="11">
        <v>6</v>
      </c>
      <c r="G15" s="11">
        <v>7</v>
      </c>
      <c r="H15" s="11">
        <v>7</v>
      </c>
      <c r="I15" s="11">
        <v>6</v>
      </c>
      <c r="J15" s="11">
        <v>6</v>
      </c>
      <c r="K15" s="11">
        <v>7</v>
      </c>
      <c r="L15" s="11">
        <v>7</v>
      </c>
      <c r="M15" s="11">
        <v>3</v>
      </c>
      <c r="N15" s="11">
        <v>7</v>
      </c>
      <c r="O15" s="11">
        <v>7</v>
      </c>
      <c r="P15" s="11">
        <v>8</v>
      </c>
      <c r="Q15" s="11">
        <v>7</v>
      </c>
      <c r="R15" s="11">
        <v>6</v>
      </c>
      <c r="S15" s="11">
        <v>4</v>
      </c>
      <c r="T15" s="11">
        <v>3</v>
      </c>
      <c r="U15" s="11">
        <v>7</v>
      </c>
      <c r="V15" s="11">
        <v>8</v>
      </c>
      <c r="W15" s="11">
        <v>6</v>
      </c>
      <c r="X15" s="11">
        <v>6</v>
      </c>
      <c r="Y15" s="12">
        <v>6</v>
      </c>
      <c r="Z15" s="11">
        <v>6</v>
      </c>
      <c r="AA15" s="11">
        <v>6</v>
      </c>
      <c r="AB15" s="11">
        <v>7</v>
      </c>
      <c r="AC15" s="11">
        <v>7</v>
      </c>
      <c r="AD15" s="11">
        <v>7</v>
      </c>
      <c r="AE15" s="11">
        <v>7</v>
      </c>
      <c r="AF15" s="12">
        <v>6</v>
      </c>
      <c r="AG15" s="11">
        <v>7</v>
      </c>
    </row>
    <row r="16" spans="1:33" ht="15" thickBot="1" x14ac:dyDescent="0.35">
      <c r="A16" s="13" t="s">
        <v>17</v>
      </c>
      <c r="B16" s="14">
        <f>SUM(B2:B15)</f>
        <v>1224</v>
      </c>
      <c r="C16" s="14">
        <f t="shared" ref="C16" si="0">SUM(C2:C15)</f>
        <v>1020</v>
      </c>
      <c r="D16" s="14">
        <f>SUM(D2:D15)</f>
        <v>1088</v>
      </c>
      <c r="E16" s="14">
        <f t="shared" ref="E16:J16" si="1">SUM(E2:E15)</f>
        <v>1119</v>
      </c>
      <c r="F16" s="14">
        <f t="shared" si="1"/>
        <v>1152</v>
      </c>
      <c r="G16" s="14">
        <f t="shared" si="1"/>
        <v>1210</v>
      </c>
      <c r="H16" s="14">
        <f t="shared" si="1"/>
        <v>1186</v>
      </c>
      <c r="I16" s="14">
        <f t="shared" si="1"/>
        <v>1203</v>
      </c>
      <c r="J16" s="14">
        <f t="shared" si="1"/>
        <v>1164</v>
      </c>
      <c r="K16" s="14">
        <f>SUM(K2:K15)</f>
        <v>1173</v>
      </c>
      <c r="L16" s="14">
        <f t="shared" ref="L16:Q16" si="2">SUM(L2:L15)</f>
        <v>1189</v>
      </c>
      <c r="M16" s="14">
        <f t="shared" si="2"/>
        <v>1093</v>
      </c>
      <c r="N16" s="14">
        <f t="shared" si="2"/>
        <v>1047</v>
      </c>
      <c r="O16" s="14">
        <f t="shared" si="2"/>
        <v>1050</v>
      </c>
      <c r="P16" s="14">
        <f t="shared" si="2"/>
        <v>1080</v>
      </c>
      <c r="Q16" s="14">
        <f t="shared" si="2"/>
        <v>1125</v>
      </c>
      <c r="R16" s="14">
        <f>SUM(R2:R15)</f>
        <v>1068</v>
      </c>
      <c r="S16" s="14">
        <f t="shared" ref="S16:X16" si="3">SUM(S2:S15)</f>
        <v>1071</v>
      </c>
      <c r="T16" s="14">
        <f t="shared" si="3"/>
        <v>1126</v>
      </c>
      <c r="U16" s="14">
        <f t="shared" si="3"/>
        <v>1135</v>
      </c>
      <c r="V16" s="14">
        <f t="shared" si="3"/>
        <v>1079</v>
      </c>
      <c r="W16" s="14">
        <f t="shared" si="3"/>
        <v>1037</v>
      </c>
      <c r="X16" s="14">
        <f t="shared" si="3"/>
        <v>1055</v>
      </c>
      <c r="Y16" s="14">
        <f>SUM(Y2:Y15)</f>
        <v>1106</v>
      </c>
      <c r="Z16" s="14">
        <f t="shared" ref="Z16:AE16" si="4">SUM(Z2:Z15)</f>
        <v>1132</v>
      </c>
      <c r="AA16" s="14">
        <f t="shared" si="4"/>
        <v>1134</v>
      </c>
      <c r="AB16" s="14">
        <f t="shared" si="4"/>
        <v>1120</v>
      </c>
      <c r="AC16" s="14">
        <f t="shared" si="4"/>
        <v>1058</v>
      </c>
      <c r="AD16" s="14">
        <f t="shared" si="4"/>
        <v>1028</v>
      </c>
      <c r="AE16" s="14">
        <f t="shared" si="4"/>
        <v>1092</v>
      </c>
      <c r="AF16" s="16">
        <f>SUM(AF2:AF15)</f>
        <v>1040</v>
      </c>
      <c r="AG16" s="18">
        <f>SUM(AG2:AG15)</f>
        <v>1094</v>
      </c>
    </row>
    <row r="17" spans="3:33" x14ac:dyDescent="0.3">
      <c r="C17" s="19">
        <f>C16/1224</f>
        <v>0.83333333333333337</v>
      </c>
      <c r="D17" s="19">
        <f t="shared" ref="D17:AG17" si="5">D16/1224</f>
        <v>0.88888888888888884</v>
      </c>
      <c r="E17" s="19">
        <f t="shared" si="5"/>
        <v>0.91421568627450978</v>
      </c>
      <c r="F17" s="19">
        <f t="shared" si="5"/>
        <v>0.94117647058823528</v>
      </c>
      <c r="G17" s="19">
        <f t="shared" si="5"/>
        <v>0.98856209150326801</v>
      </c>
      <c r="H17" s="19">
        <f t="shared" si="5"/>
        <v>0.96895424836601307</v>
      </c>
      <c r="I17" s="19">
        <f t="shared" si="5"/>
        <v>0.98284313725490191</v>
      </c>
      <c r="J17" s="19">
        <f t="shared" si="5"/>
        <v>0.9509803921568627</v>
      </c>
      <c r="K17" s="19">
        <f t="shared" si="5"/>
        <v>0.95833333333333337</v>
      </c>
      <c r="L17" s="19">
        <f t="shared" si="5"/>
        <v>0.97140522875816993</v>
      </c>
      <c r="M17" s="19">
        <f t="shared" si="5"/>
        <v>0.89297385620915037</v>
      </c>
      <c r="N17" s="19">
        <f t="shared" si="5"/>
        <v>0.85539215686274506</v>
      </c>
      <c r="O17" s="19">
        <f t="shared" si="5"/>
        <v>0.85784313725490191</v>
      </c>
      <c r="P17" s="19">
        <f t="shared" si="5"/>
        <v>0.88235294117647056</v>
      </c>
      <c r="Q17" s="19">
        <f t="shared" si="5"/>
        <v>0.91911764705882348</v>
      </c>
      <c r="R17" s="19">
        <f t="shared" si="5"/>
        <v>0.87254901960784315</v>
      </c>
      <c r="S17" s="19">
        <f t="shared" si="5"/>
        <v>0.875</v>
      </c>
      <c r="T17" s="19">
        <f t="shared" si="5"/>
        <v>0.91993464052287577</v>
      </c>
      <c r="U17" s="19">
        <f t="shared" si="5"/>
        <v>0.92728758169934644</v>
      </c>
      <c r="V17" s="19">
        <f t="shared" si="5"/>
        <v>0.88153594771241828</v>
      </c>
      <c r="W17" s="19">
        <f t="shared" si="5"/>
        <v>0.84722222222222221</v>
      </c>
      <c r="X17" s="19">
        <f t="shared" si="5"/>
        <v>0.86192810457516345</v>
      </c>
      <c r="Y17" s="19">
        <f t="shared" si="5"/>
        <v>0.90359477124183007</v>
      </c>
      <c r="Z17" s="19">
        <f t="shared" si="5"/>
        <v>0.92483660130718959</v>
      </c>
      <c r="AA17" s="19">
        <f t="shared" si="5"/>
        <v>0.92647058823529416</v>
      </c>
      <c r="AB17" s="19">
        <f t="shared" si="5"/>
        <v>0.91503267973856206</v>
      </c>
      <c r="AC17" s="19">
        <f t="shared" si="5"/>
        <v>0.8643790849673203</v>
      </c>
      <c r="AD17" s="19">
        <f t="shared" si="5"/>
        <v>0.83986928104575165</v>
      </c>
      <c r="AE17" s="19">
        <f t="shared" si="5"/>
        <v>0.89215686274509809</v>
      </c>
      <c r="AF17" s="19">
        <f t="shared" si="5"/>
        <v>0.84967320261437906</v>
      </c>
      <c r="AG17" s="19">
        <f t="shared" si="5"/>
        <v>0.89379084967320266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79B2-ED02-4CBF-B90C-FB9D2C4EDB05}">
  <dimension ref="A1:AF19"/>
  <sheetViews>
    <sheetView tabSelected="1" zoomScale="55" zoomScaleNormal="55" workbookViewId="0">
      <selection activeCell="AH9" sqref="AH9"/>
    </sheetView>
  </sheetViews>
  <sheetFormatPr defaultRowHeight="14.4" x14ac:dyDescent="0.3"/>
  <cols>
    <col min="1" max="1" width="12.44140625" customWidth="1"/>
  </cols>
  <sheetData>
    <row r="1" spans="1:32" x14ac:dyDescent="0.3">
      <c r="A1" s="20"/>
      <c r="B1" s="3" t="s">
        <v>1</v>
      </c>
      <c r="C1" s="3" t="s">
        <v>2</v>
      </c>
      <c r="D1" s="3" t="s">
        <v>18</v>
      </c>
      <c r="E1" s="3" t="s">
        <v>19</v>
      </c>
      <c r="F1" s="3" t="s">
        <v>20</v>
      </c>
      <c r="G1" s="4" t="s">
        <v>21</v>
      </c>
      <c r="H1" s="4" t="s">
        <v>22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27</v>
      </c>
      <c r="N1" s="4" t="s">
        <v>28</v>
      </c>
      <c r="O1" s="4" t="s">
        <v>29</v>
      </c>
      <c r="P1" s="3" t="s">
        <v>30</v>
      </c>
      <c r="Q1" s="3" t="s">
        <v>31</v>
      </c>
      <c r="R1" s="3" t="s">
        <v>32</v>
      </c>
      <c r="S1" s="3" t="s">
        <v>33</v>
      </c>
      <c r="T1" s="3" t="s">
        <v>34</v>
      </c>
      <c r="U1" s="4" t="s">
        <v>35</v>
      </c>
      <c r="V1" s="4" t="s">
        <v>36</v>
      </c>
      <c r="W1" s="3" t="s">
        <v>37</v>
      </c>
      <c r="X1" s="3" t="s">
        <v>38</v>
      </c>
      <c r="Y1" s="3" t="s">
        <v>39</v>
      </c>
      <c r="Z1" s="3" t="s">
        <v>40</v>
      </c>
      <c r="AA1" s="3" t="s">
        <v>41</v>
      </c>
      <c r="AB1" s="4" t="s">
        <v>42</v>
      </c>
      <c r="AC1" s="4" t="s">
        <v>43</v>
      </c>
      <c r="AD1" s="3" t="s">
        <v>44</v>
      </c>
      <c r="AE1" s="3" t="s">
        <v>45</v>
      </c>
      <c r="AF1" s="3" t="s">
        <v>46</v>
      </c>
    </row>
    <row r="2" spans="1:32" x14ac:dyDescent="0.3">
      <c r="A2" s="5" t="s">
        <v>3</v>
      </c>
      <c r="B2" s="7">
        <v>6734</v>
      </c>
      <c r="C2" s="7">
        <v>7467</v>
      </c>
      <c r="D2" s="7">
        <v>7824</v>
      </c>
      <c r="E2" s="7">
        <v>7371</v>
      </c>
      <c r="F2" s="7">
        <v>7998</v>
      </c>
      <c r="G2" s="21">
        <v>4750</v>
      </c>
      <c r="H2" s="21">
        <v>5607</v>
      </c>
      <c r="I2" s="7">
        <v>4654</v>
      </c>
      <c r="J2" s="7">
        <v>5316</v>
      </c>
      <c r="K2" s="7">
        <v>7741</v>
      </c>
      <c r="L2" s="7">
        <v>7979</v>
      </c>
      <c r="M2" s="7">
        <v>7742</v>
      </c>
      <c r="N2" s="21">
        <v>6507</v>
      </c>
      <c r="O2" s="21">
        <v>6848</v>
      </c>
      <c r="P2" s="7">
        <v>7887</v>
      </c>
      <c r="Q2" s="7">
        <v>6729</v>
      </c>
      <c r="R2" s="7">
        <v>7706</v>
      </c>
      <c r="S2" s="7">
        <v>8117</v>
      </c>
      <c r="T2" s="7">
        <v>7447</v>
      </c>
      <c r="U2" s="21">
        <v>6897</v>
      </c>
      <c r="V2" s="21">
        <v>5949</v>
      </c>
      <c r="W2" s="7">
        <v>7271</v>
      </c>
      <c r="X2" s="8">
        <v>6553</v>
      </c>
      <c r="Y2" s="7">
        <v>8230</v>
      </c>
      <c r="Z2" s="7">
        <v>8637</v>
      </c>
      <c r="AA2" s="7">
        <v>8368</v>
      </c>
      <c r="AB2" s="21">
        <v>6993</v>
      </c>
      <c r="AC2" s="21">
        <v>6293</v>
      </c>
      <c r="AD2" s="7">
        <v>7629</v>
      </c>
      <c r="AE2" s="8">
        <v>8139</v>
      </c>
      <c r="AF2" s="8">
        <v>8759</v>
      </c>
    </row>
    <row r="3" spans="1:32" x14ac:dyDescent="0.3">
      <c r="A3" s="5" t="s">
        <v>4</v>
      </c>
      <c r="B3" s="7">
        <v>4048</v>
      </c>
      <c r="C3" s="7">
        <v>3688</v>
      </c>
      <c r="D3" s="7">
        <v>3739</v>
      </c>
      <c r="E3" s="7">
        <v>2930</v>
      </c>
      <c r="F3" s="7">
        <v>3161</v>
      </c>
      <c r="G3" s="21">
        <v>1849</v>
      </c>
      <c r="H3" s="21">
        <v>2653</v>
      </c>
      <c r="I3" s="7">
        <v>1741</v>
      </c>
      <c r="J3" s="7">
        <v>2084</v>
      </c>
      <c r="K3" s="7">
        <v>3130</v>
      </c>
      <c r="L3" s="7">
        <v>3394</v>
      </c>
      <c r="M3" s="7">
        <v>3474</v>
      </c>
      <c r="N3" s="21">
        <v>3191</v>
      </c>
      <c r="O3" s="21">
        <v>3241</v>
      </c>
      <c r="P3" s="7">
        <v>3615</v>
      </c>
      <c r="Q3" s="7">
        <v>3048</v>
      </c>
      <c r="R3" s="7">
        <v>3536</v>
      </c>
      <c r="S3" s="7">
        <v>3623</v>
      </c>
      <c r="T3" s="7">
        <v>3794</v>
      </c>
      <c r="U3" s="21">
        <v>3267</v>
      </c>
      <c r="V3" s="21">
        <v>2882</v>
      </c>
      <c r="W3" s="7">
        <v>3459</v>
      </c>
      <c r="X3" s="8">
        <v>2904</v>
      </c>
      <c r="Y3" s="7">
        <v>3681</v>
      </c>
      <c r="Z3" s="7">
        <v>3893</v>
      </c>
      <c r="AA3" s="7">
        <v>3778</v>
      </c>
      <c r="AB3" s="21">
        <v>2982</v>
      </c>
      <c r="AC3" s="21">
        <v>2799</v>
      </c>
      <c r="AD3" s="7">
        <v>3767</v>
      </c>
      <c r="AE3" s="8">
        <v>3317</v>
      </c>
      <c r="AF3" s="8">
        <v>3484</v>
      </c>
    </row>
    <row r="4" spans="1:32" x14ac:dyDescent="0.3">
      <c r="A4" s="5" t="s">
        <v>5</v>
      </c>
      <c r="B4" s="7">
        <v>38</v>
      </c>
      <c r="C4" s="7">
        <v>29</v>
      </c>
      <c r="D4" s="7">
        <v>42</v>
      </c>
      <c r="E4" s="7">
        <v>38</v>
      </c>
      <c r="F4" s="7">
        <v>30</v>
      </c>
      <c r="G4" s="21">
        <v>10</v>
      </c>
      <c r="H4" s="21">
        <v>51</v>
      </c>
      <c r="I4" s="7">
        <v>26</v>
      </c>
      <c r="J4" s="7">
        <v>24</v>
      </c>
      <c r="K4" s="7">
        <v>64</v>
      </c>
      <c r="L4" s="7">
        <v>70</v>
      </c>
      <c r="M4" s="7">
        <v>47</v>
      </c>
      <c r="N4" s="21">
        <v>49</v>
      </c>
      <c r="O4" s="21">
        <v>73</v>
      </c>
      <c r="P4" s="7">
        <v>48</v>
      </c>
      <c r="Q4" s="7">
        <v>29</v>
      </c>
      <c r="R4" s="7">
        <v>94</v>
      </c>
      <c r="S4" s="7">
        <v>64</v>
      </c>
      <c r="T4" s="7">
        <v>46</v>
      </c>
      <c r="U4" s="21">
        <v>31</v>
      </c>
      <c r="V4" s="21">
        <v>82</v>
      </c>
      <c r="W4" s="7">
        <v>36</v>
      </c>
      <c r="X4" s="8">
        <v>18</v>
      </c>
      <c r="Y4" s="7">
        <v>58</v>
      </c>
      <c r="Z4" s="7">
        <v>45</v>
      </c>
      <c r="AA4" s="7">
        <v>33</v>
      </c>
      <c r="AB4" s="21">
        <v>29</v>
      </c>
      <c r="AC4" s="21">
        <v>57</v>
      </c>
      <c r="AD4" s="7">
        <v>52</v>
      </c>
      <c r="AE4" s="8">
        <v>34</v>
      </c>
      <c r="AF4" s="8">
        <v>45</v>
      </c>
    </row>
    <row r="5" spans="1:32" ht="26.4" x14ac:dyDescent="0.3">
      <c r="A5" s="5" t="s">
        <v>6</v>
      </c>
      <c r="B5" s="7">
        <v>266</v>
      </c>
      <c r="C5" s="7">
        <v>285</v>
      </c>
      <c r="D5" s="7">
        <v>275</v>
      </c>
      <c r="E5" s="7">
        <v>246</v>
      </c>
      <c r="F5" s="7">
        <v>220</v>
      </c>
      <c r="G5" s="21">
        <v>162</v>
      </c>
      <c r="H5" s="21">
        <v>206</v>
      </c>
      <c r="I5" s="7">
        <v>150</v>
      </c>
      <c r="J5" s="7">
        <v>137</v>
      </c>
      <c r="K5" s="7">
        <v>216</v>
      </c>
      <c r="L5" s="7">
        <v>196</v>
      </c>
      <c r="M5" s="7">
        <v>230</v>
      </c>
      <c r="N5" s="21">
        <v>168</v>
      </c>
      <c r="O5" s="21">
        <v>223</v>
      </c>
      <c r="P5" s="7">
        <v>288</v>
      </c>
      <c r="Q5" s="7">
        <v>197</v>
      </c>
      <c r="R5" s="7">
        <v>297</v>
      </c>
      <c r="S5" s="7">
        <v>220</v>
      </c>
      <c r="T5" s="7">
        <v>238</v>
      </c>
      <c r="U5" s="21">
        <v>214</v>
      </c>
      <c r="V5" s="21">
        <v>177</v>
      </c>
      <c r="W5" s="7">
        <v>260</v>
      </c>
      <c r="X5" s="8">
        <v>204</v>
      </c>
      <c r="Y5" s="7">
        <v>244</v>
      </c>
      <c r="Z5" s="7">
        <v>215</v>
      </c>
      <c r="AA5" s="7">
        <v>235</v>
      </c>
      <c r="AB5" s="21">
        <v>181</v>
      </c>
      <c r="AC5" s="21">
        <v>143</v>
      </c>
      <c r="AD5" s="7">
        <v>196</v>
      </c>
      <c r="AE5" s="8">
        <v>178</v>
      </c>
      <c r="AF5" s="8">
        <v>186</v>
      </c>
    </row>
    <row r="6" spans="1:32" x14ac:dyDescent="0.3">
      <c r="A6" s="5" t="s">
        <v>7</v>
      </c>
      <c r="B6" s="7">
        <v>43</v>
      </c>
      <c r="C6" s="7">
        <v>23</v>
      </c>
      <c r="D6" s="7">
        <v>40</v>
      </c>
      <c r="E6" s="7">
        <v>20</v>
      </c>
      <c r="F6" s="7">
        <v>18</v>
      </c>
      <c r="G6" s="21">
        <v>8</v>
      </c>
      <c r="H6" s="21">
        <v>30</v>
      </c>
      <c r="I6" s="7">
        <v>29</v>
      </c>
      <c r="J6" s="7">
        <v>18</v>
      </c>
      <c r="K6" s="7">
        <v>40</v>
      </c>
      <c r="L6" s="7">
        <v>22</v>
      </c>
      <c r="M6" s="7">
        <v>38</v>
      </c>
      <c r="N6" s="21">
        <v>39</v>
      </c>
      <c r="O6" s="21">
        <v>40</v>
      </c>
      <c r="P6" s="7">
        <v>32</v>
      </c>
      <c r="Q6" s="7">
        <v>24</v>
      </c>
      <c r="R6" s="7">
        <v>61</v>
      </c>
      <c r="S6" s="7">
        <v>49</v>
      </c>
      <c r="T6" s="7">
        <v>50</v>
      </c>
      <c r="U6" s="21">
        <v>61</v>
      </c>
      <c r="V6" s="21">
        <v>46</v>
      </c>
      <c r="W6" s="7">
        <v>46</v>
      </c>
      <c r="X6" s="8">
        <v>39</v>
      </c>
      <c r="Y6" s="7">
        <v>53</v>
      </c>
      <c r="Z6" s="7">
        <v>46</v>
      </c>
      <c r="AA6" s="7">
        <v>58</v>
      </c>
      <c r="AB6" s="21">
        <v>59</v>
      </c>
      <c r="AC6" s="21">
        <v>55</v>
      </c>
      <c r="AD6" s="7">
        <v>89</v>
      </c>
      <c r="AE6" s="8">
        <v>56</v>
      </c>
      <c r="AF6" s="8">
        <v>59</v>
      </c>
    </row>
    <row r="7" spans="1:32" x14ac:dyDescent="0.3">
      <c r="A7" s="5" t="s">
        <v>8</v>
      </c>
      <c r="B7" s="7">
        <v>125</v>
      </c>
      <c r="C7" s="7">
        <v>121</v>
      </c>
      <c r="D7" s="7">
        <v>150</v>
      </c>
      <c r="E7" s="7">
        <v>106</v>
      </c>
      <c r="F7" s="7">
        <v>157</v>
      </c>
      <c r="G7" s="21">
        <v>81</v>
      </c>
      <c r="H7" s="21">
        <v>72</v>
      </c>
      <c r="I7" s="7">
        <v>83</v>
      </c>
      <c r="J7" s="7">
        <v>95</v>
      </c>
      <c r="K7" s="7">
        <v>129</v>
      </c>
      <c r="L7" s="7">
        <v>121</v>
      </c>
      <c r="M7" s="7">
        <v>157</v>
      </c>
      <c r="N7" s="21">
        <v>175</v>
      </c>
      <c r="O7" s="21">
        <v>153</v>
      </c>
      <c r="P7" s="7">
        <v>149</v>
      </c>
      <c r="Q7" s="7">
        <v>121</v>
      </c>
      <c r="R7" s="7">
        <v>135</v>
      </c>
      <c r="S7" s="7">
        <v>161</v>
      </c>
      <c r="T7" s="7">
        <v>152</v>
      </c>
      <c r="U7" s="21">
        <v>141</v>
      </c>
      <c r="V7" s="21">
        <v>111</v>
      </c>
      <c r="W7" s="7">
        <v>200</v>
      </c>
      <c r="X7" s="8">
        <v>109</v>
      </c>
      <c r="Y7" s="7">
        <v>129</v>
      </c>
      <c r="Z7" s="7">
        <v>215</v>
      </c>
      <c r="AA7" s="7">
        <v>185</v>
      </c>
      <c r="AB7" s="21">
        <v>172</v>
      </c>
      <c r="AC7" s="21">
        <v>196</v>
      </c>
      <c r="AD7" s="7">
        <v>188</v>
      </c>
      <c r="AE7" s="8">
        <v>211</v>
      </c>
      <c r="AF7" s="8">
        <v>182</v>
      </c>
    </row>
    <row r="8" spans="1:32" x14ac:dyDescent="0.3">
      <c r="A8" s="5" t="s">
        <v>9</v>
      </c>
      <c r="B8" s="7">
        <v>319</v>
      </c>
      <c r="C8" s="7">
        <v>326</v>
      </c>
      <c r="D8" s="7">
        <v>294</v>
      </c>
      <c r="E8" s="7">
        <v>234</v>
      </c>
      <c r="F8" s="7">
        <v>274</v>
      </c>
      <c r="G8" s="21">
        <v>189</v>
      </c>
      <c r="H8" s="21">
        <v>250</v>
      </c>
      <c r="I8" s="7">
        <v>219</v>
      </c>
      <c r="J8" s="7">
        <v>224</v>
      </c>
      <c r="K8" s="7">
        <v>247</v>
      </c>
      <c r="L8" s="7">
        <v>317</v>
      </c>
      <c r="M8" s="7">
        <v>322</v>
      </c>
      <c r="N8" s="21">
        <v>284</v>
      </c>
      <c r="O8" s="21">
        <v>314</v>
      </c>
      <c r="P8" s="7">
        <v>330</v>
      </c>
      <c r="Q8" s="7">
        <v>304</v>
      </c>
      <c r="R8" s="7">
        <v>366</v>
      </c>
      <c r="S8" s="7">
        <v>329</v>
      </c>
      <c r="T8" s="7">
        <v>297</v>
      </c>
      <c r="U8" s="21">
        <v>348</v>
      </c>
      <c r="V8" s="21">
        <v>255</v>
      </c>
      <c r="W8" s="7">
        <v>408</v>
      </c>
      <c r="X8" s="8">
        <v>292</v>
      </c>
      <c r="Y8" s="7">
        <v>375</v>
      </c>
      <c r="Z8" s="7">
        <v>328</v>
      </c>
      <c r="AA8" s="7">
        <v>316</v>
      </c>
      <c r="AB8" s="21">
        <v>325</v>
      </c>
      <c r="AC8" s="21">
        <v>300</v>
      </c>
      <c r="AD8" s="7">
        <v>403</v>
      </c>
      <c r="AE8" s="8">
        <v>360</v>
      </c>
      <c r="AF8" s="8">
        <v>375</v>
      </c>
    </row>
    <row r="9" spans="1:32" x14ac:dyDescent="0.3">
      <c r="A9" s="5" t="s">
        <v>10</v>
      </c>
      <c r="B9" s="7">
        <v>0</v>
      </c>
      <c r="C9" s="7">
        <v>2</v>
      </c>
      <c r="D9" s="7">
        <v>1</v>
      </c>
      <c r="E9" s="7">
        <v>2</v>
      </c>
      <c r="F9" s="7">
        <v>1</v>
      </c>
      <c r="G9" s="21">
        <v>0</v>
      </c>
      <c r="H9" s="21">
        <v>0</v>
      </c>
      <c r="I9" s="7">
        <v>0</v>
      </c>
      <c r="J9" s="7">
        <v>0</v>
      </c>
      <c r="K9" s="7">
        <v>3</v>
      </c>
      <c r="L9" s="7">
        <v>2</v>
      </c>
      <c r="M9" s="7">
        <v>1</v>
      </c>
      <c r="N9" s="21">
        <v>5</v>
      </c>
      <c r="O9" s="21">
        <v>7</v>
      </c>
      <c r="P9" s="7">
        <v>0</v>
      </c>
      <c r="Q9" s="7">
        <v>3</v>
      </c>
      <c r="R9" s="7">
        <v>12</v>
      </c>
      <c r="S9" s="7">
        <v>9</v>
      </c>
      <c r="T9" s="7">
        <v>3</v>
      </c>
      <c r="U9" s="21">
        <v>6</v>
      </c>
      <c r="V9" s="21">
        <v>0</v>
      </c>
      <c r="W9" s="7">
        <v>7</v>
      </c>
      <c r="X9" s="8">
        <v>0</v>
      </c>
      <c r="Y9" s="7">
        <v>14</v>
      </c>
      <c r="Z9" s="7">
        <v>11</v>
      </c>
      <c r="AA9" s="7">
        <v>11</v>
      </c>
      <c r="AB9" s="21">
        <v>1</v>
      </c>
      <c r="AC9" s="21">
        <v>2</v>
      </c>
      <c r="AD9" s="7">
        <v>1</v>
      </c>
      <c r="AE9" s="8">
        <v>4</v>
      </c>
      <c r="AF9" s="8">
        <v>1</v>
      </c>
    </row>
    <row r="10" spans="1:32" x14ac:dyDescent="0.3">
      <c r="A10" s="5" t="s">
        <v>11</v>
      </c>
      <c r="B10" s="7">
        <v>5</v>
      </c>
      <c r="C10" s="7">
        <v>4</v>
      </c>
      <c r="D10" s="7">
        <v>6</v>
      </c>
      <c r="E10" s="7">
        <v>1</v>
      </c>
      <c r="F10" s="7">
        <v>6</v>
      </c>
      <c r="G10" s="21">
        <v>1</v>
      </c>
      <c r="H10" s="21">
        <v>1</v>
      </c>
      <c r="I10" s="7">
        <v>0</v>
      </c>
      <c r="J10" s="7">
        <v>1</v>
      </c>
      <c r="K10" s="7">
        <v>13</v>
      </c>
      <c r="L10" s="7">
        <v>6</v>
      </c>
      <c r="M10" s="7">
        <v>2</v>
      </c>
      <c r="N10" s="21">
        <v>16</v>
      </c>
      <c r="O10" s="21">
        <v>15</v>
      </c>
      <c r="P10" s="7">
        <v>3</v>
      </c>
      <c r="Q10" s="7">
        <v>3</v>
      </c>
      <c r="R10" s="7">
        <v>5</v>
      </c>
      <c r="S10" s="7">
        <v>2</v>
      </c>
      <c r="T10" s="7">
        <v>1</v>
      </c>
      <c r="U10" s="21">
        <v>11</v>
      </c>
      <c r="V10" s="21">
        <v>7</v>
      </c>
      <c r="W10" s="7">
        <v>11</v>
      </c>
      <c r="X10" s="8">
        <v>2</v>
      </c>
      <c r="Y10" s="7">
        <v>12</v>
      </c>
      <c r="Z10" s="7">
        <v>8</v>
      </c>
      <c r="AA10" s="7">
        <v>13</v>
      </c>
      <c r="AB10" s="21">
        <v>6</v>
      </c>
      <c r="AC10" s="21">
        <v>9</v>
      </c>
      <c r="AD10" s="7">
        <v>10</v>
      </c>
      <c r="AE10" s="8">
        <v>9</v>
      </c>
      <c r="AF10" s="8">
        <v>3</v>
      </c>
    </row>
    <row r="11" spans="1:32" x14ac:dyDescent="0.3">
      <c r="A11" s="5" t="s">
        <v>12</v>
      </c>
      <c r="B11" s="7">
        <v>909</v>
      </c>
      <c r="C11" s="7">
        <v>900</v>
      </c>
      <c r="D11" s="7">
        <v>758</v>
      </c>
      <c r="E11" s="7">
        <v>778</v>
      </c>
      <c r="F11" s="7">
        <v>791</v>
      </c>
      <c r="G11" s="21">
        <v>468</v>
      </c>
      <c r="H11" s="21">
        <v>810</v>
      </c>
      <c r="I11" s="7">
        <v>412</v>
      </c>
      <c r="J11" s="7">
        <v>542</v>
      </c>
      <c r="K11" s="7">
        <v>799</v>
      </c>
      <c r="L11" s="7">
        <v>1005</v>
      </c>
      <c r="M11" s="7">
        <v>870</v>
      </c>
      <c r="N11" s="21">
        <v>998</v>
      </c>
      <c r="O11" s="21">
        <v>1085</v>
      </c>
      <c r="P11" s="7">
        <v>1023</v>
      </c>
      <c r="Q11" s="7">
        <v>787</v>
      </c>
      <c r="R11" s="7">
        <v>931</v>
      </c>
      <c r="S11" s="7">
        <v>1036</v>
      </c>
      <c r="T11" s="7">
        <v>1064</v>
      </c>
      <c r="U11" s="21">
        <v>997</v>
      </c>
      <c r="V11" s="21">
        <v>996</v>
      </c>
      <c r="W11" s="7">
        <v>939</v>
      </c>
      <c r="X11" s="8">
        <v>828</v>
      </c>
      <c r="Y11" s="7">
        <v>981</v>
      </c>
      <c r="Z11" s="7">
        <v>1079</v>
      </c>
      <c r="AA11" s="7">
        <v>1145</v>
      </c>
      <c r="AB11" s="21">
        <v>968</v>
      </c>
      <c r="AC11" s="21">
        <v>971</v>
      </c>
      <c r="AD11" s="7">
        <v>1031</v>
      </c>
      <c r="AE11" s="8">
        <v>808</v>
      </c>
      <c r="AF11" s="8">
        <v>1047</v>
      </c>
    </row>
    <row r="12" spans="1:32" x14ac:dyDescent="0.3">
      <c r="A12" s="5" t="s">
        <v>13</v>
      </c>
      <c r="B12" s="7">
        <v>1</v>
      </c>
      <c r="C12" s="7">
        <v>1</v>
      </c>
      <c r="D12" s="7">
        <v>2</v>
      </c>
      <c r="E12" s="7">
        <v>5</v>
      </c>
      <c r="F12" s="7">
        <v>0</v>
      </c>
      <c r="G12" s="21">
        <v>0</v>
      </c>
      <c r="H12" s="21">
        <v>6</v>
      </c>
      <c r="I12" s="7">
        <v>0</v>
      </c>
      <c r="J12" s="7">
        <v>0</v>
      </c>
      <c r="K12" s="7">
        <v>3</v>
      </c>
      <c r="L12" s="7">
        <v>1</v>
      </c>
      <c r="M12" s="7">
        <v>2</v>
      </c>
      <c r="N12" s="21">
        <v>12</v>
      </c>
      <c r="O12" s="21">
        <v>17</v>
      </c>
      <c r="P12" s="7">
        <v>8</v>
      </c>
      <c r="Q12" s="7">
        <v>1</v>
      </c>
      <c r="R12" s="7">
        <v>2</v>
      </c>
      <c r="S12" s="7">
        <v>4</v>
      </c>
      <c r="T12" s="7">
        <v>15</v>
      </c>
      <c r="U12" s="21">
        <v>17</v>
      </c>
      <c r="V12" s="21">
        <v>16</v>
      </c>
      <c r="W12" s="7">
        <v>3</v>
      </c>
      <c r="X12" s="8">
        <v>2</v>
      </c>
      <c r="Y12" s="7">
        <v>5</v>
      </c>
      <c r="Z12" s="7">
        <v>4</v>
      </c>
      <c r="AA12" s="7">
        <v>0</v>
      </c>
      <c r="AB12" s="21">
        <v>4</v>
      </c>
      <c r="AC12" s="21">
        <v>12</v>
      </c>
      <c r="AD12" s="7">
        <v>0</v>
      </c>
      <c r="AE12" s="8">
        <v>13</v>
      </c>
      <c r="AF12" s="8">
        <v>4</v>
      </c>
    </row>
    <row r="13" spans="1:32" x14ac:dyDescent="0.3">
      <c r="A13" s="5" t="s">
        <v>14</v>
      </c>
      <c r="B13" s="7">
        <v>657</v>
      </c>
      <c r="C13" s="7">
        <v>572</v>
      </c>
      <c r="D13" s="7">
        <v>562</v>
      </c>
      <c r="E13" s="7">
        <v>496</v>
      </c>
      <c r="F13" s="7">
        <v>541</v>
      </c>
      <c r="G13" s="21">
        <v>344</v>
      </c>
      <c r="H13" s="21">
        <v>345</v>
      </c>
      <c r="I13" s="7">
        <v>284</v>
      </c>
      <c r="J13" s="7">
        <v>308</v>
      </c>
      <c r="K13" s="7">
        <v>532</v>
      </c>
      <c r="L13" s="7">
        <v>584</v>
      </c>
      <c r="M13" s="7">
        <v>587</v>
      </c>
      <c r="N13" s="21">
        <v>488</v>
      </c>
      <c r="O13" s="21">
        <v>463</v>
      </c>
      <c r="P13" s="7">
        <v>642</v>
      </c>
      <c r="Q13" s="7">
        <v>516</v>
      </c>
      <c r="R13" s="7">
        <v>550</v>
      </c>
      <c r="S13" s="7">
        <v>586</v>
      </c>
      <c r="T13" s="7">
        <v>600</v>
      </c>
      <c r="U13" s="21">
        <v>541</v>
      </c>
      <c r="V13" s="21">
        <v>535</v>
      </c>
      <c r="W13" s="7">
        <v>711</v>
      </c>
      <c r="X13" s="8">
        <v>522</v>
      </c>
      <c r="Y13" s="7">
        <v>688</v>
      </c>
      <c r="Z13" s="7">
        <v>654</v>
      </c>
      <c r="AA13" s="7">
        <v>595</v>
      </c>
      <c r="AB13" s="21">
        <v>503</v>
      </c>
      <c r="AC13" s="21">
        <v>472</v>
      </c>
      <c r="AD13" s="7">
        <v>734</v>
      </c>
      <c r="AE13" s="8">
        <v>708</v>
      </c>
      <c r="AF13" s="8">
        <v>724</v>
      </c>
    </row>
    <row r="14" spans="1:32" ht="26.4" x14ac:dyDescent="0.3">
      <c r="A14" s="5" t="s">
        <v>15</v>
      </c>
      <c r="B14" s="7">
        <v>20</v>
      </c>
      <c r="C14" s="7">
        <v>29</v>
      </c>
      <c r="D14" s="7">
        <v>15</v>
      </c>
      <c r="E14" s="7">
        <v>19</v>
      </c>
      <c r="F14" s="7">
        <v>19</v>
      </c>
      <c r="G14" s="21">
        <v>11</v>
      </c>
      <c r="H14" s="21">
        <v>28</v>
      </c>
      <c r="I14" s="7">
        <v>42</v>
      </c>
      <c r="J14" s="7">
        <v>24</v>
      </c>
      <c r="K14" s="7">
        <v>45</v>
      </c>
      <c r="L14" s="7">
        <v>47</v>
      </c>
      <c r="M14" s="7">
        <v>46</v>
      </c>
      <c r="N14" s="21">
        <v>54</v>
      </c>
      <c r="O14" s="21">
        <v>44</v>
      </c>
      <c r="P14" s="7">
        <v>25</v>
      </c>
      <c r="Q14" s="7">
        <v>22</v>
      </c>
      <c r="R14" s="7">
        <v>58</v>
      </c>
      <c r="S14" s="7">
        <v>51</v>
      </c>
      <c r="T14" s="7">
        <v>61</v>
      </c>
      <c r="U14" s="21">
        <v>55</v>
      </c>
      <c r="V14" s="21">
        <v>45</v>
      </c>
      <c r="W14" s="7">
        <v>45</v>
      </c>
      <c r="X14" s="8">
        <v>47</v>
      </c>
      <c r="Y14" s="7">
        <v>48</v>
      </c>
      <c r="Z14" s="7">
        <v>44</v>
      </c>
      <c r="AA14" s="7">
        <v>27</v>
      </c>
      <c r="AB14" s="21">
        <v>86</v>
      </c>
      <c r="AC14" s="21">
        <v>67</v>
      </c>
      <c r="AD14" s="7">
        <v>34</v>
      </c>
      <c r="AE14" s="8">
        <v>55</v>
      </c>
      <c r="AF14" s="8">
        <v>54</v>
      </c>
    </row>
    <row r="15" spans="1:32" ht="15" thickBot="1" x14ac:dyDescent="0.35">
      <c r="A15" s="9" t="s">
        <v>16</v>
      </c>
      <c r="B15" s="11">
        <v>11</v>
      </c>
      <c r="C15" s="11">
        <v>4</v>
      </c>
      <c r="D15" s="11">
        <v>3</v>
      </c>
      <c r="E15" s="11">
        <v>4</v>
      </c>
      <c r="F15" s="11">
        <v>14</v>
      </c>
      <c r="G15" s="22">
        <v>1</v>
      </c>
      <c r="H15" s="22">
        <v>2</v>
      </c>
      <c r="I15" s="11">
        <v>2</v>
      </c>
      <c r="J15" s="11">
        <v>0</v>
      </c>
      <c r="K15" s="11">
        <v>8</v>
      </c>
      <c r="L15" s="11">
        <v>8</v>
      </c>
      <c r="M15" s="11">
        <v>5</v>
      </c>
      <c r="N15" s="22">
        <v>8</v>
      </c>
      <c r="O15" s="22">
        <v>7</v>
      </c>
      <c r="P15" s="11">
        <v>4</v>
      </c>
      <c r="Q15" s="11">
        <v>5</v>
      </c>
      <c r="R15" s="11">
        <v>17</v>
      </c>
      <c r="S15" s="11">
        <v>5</v>
      </c>
      <c r="T15" s="11">
        <v>5</v>
      </c>
      <c r="U15" s="22">
        <v>11</v>
      </c>
      <c r="V15" s="22">
        <v>8</v>
      </c>
      <c r="W15" s="11">
        <v>4</v>
      </c>
      <c r="X15" s="12">
        <v>3</v>
      </c>
      <c r="Y15" s="11">
        <v>18</v>
      </c>
      <c r="Z15" s="11">
        <v>8</v>
      </c>
      <c r="AA15" s="11">
        <v>8</v>
      </c>
      <c r="AB15" s="22">
        <v>3</v>
      </c>
      <c r="AC15" s="22">
        <v>6</v>
      </c>
      <c r="AD15" s="11">
        <v>4</v>
      </c>
      <c r="AE15" s="12">
        <v>10</v>
      </c>
      <c r="AF15" s="12">
        <v>4</v>
      </c>
    </row>
    <row r="16" spans="1:32" ht="15" thickBot="1" x14ac:dyDescent="0.35">
      <c r="A16" s="13" t="s">
        <v>17</v>
      </c>
      <c r="B16" s="15">
        <f t="shared" ref="B16" si="0">SUM(B2:B15)</f>
        <v>13176</v>
      </c>
      <c r="C16" s="18">
        <f>SUM(C2:C15)</f>
        <v>13451</v>
      </c>
      <c r="D16" s="15">
        <f t="shared" ref="D16:I16" si="1">SUM(D2:D15)</f>
        <v>13711</v>
      </c>
      <c r="E16" s="15">
        <f t="shared" si="1"/>
        <v>12250</v>
      </c>
      <c r="F16" s="15">
        <f t="shared" si="1"/>
        <v>13230</v>
      </c>
      <c r="G16" s="15">
        <f t="shared" si="1"/>
        <v>7874</v>
      </c>
      <c r="H16" s="15">
        <f t="shared" si="1"/>
        <v>10061</v>
      </c>
      <c r="I16" s="15">
        <f t="shared" si="1"/>
        <v>7642</v>
      </c>
      <c r="J16" s="18">
        <f>SUM(J2:J15)</f>
        <v>8773</v>
      </c>
      <c r="K16" s="15">
        <f t="shared" ref="K16:P16" si="2">SUM(K2:K15)</f>
        <v>12970</v>
      </c>
      <c r="L16" s="15">
        <f t="shared" si="2"/>
        <v>13752</v>
      </c>
      <c r="M16" s="15">
        <f t="shared" si="2"/>
        <v>13523</v>
      </c>
      <c r="N16" s="15">
        <f t="shared" si="2"/>
        <v>11994</v>
      </c>
      <c r="O16" s="15">
        <f t="shared" si="2"/>
        <v>12530</v>
      </c>
      <c r="P16" s="15">
        <f t="shared" si="2"/>
        <v>14054</v>
      </c>
      <c r="Q16" s="18">
        <f>SUM(Q2:Q15)</f>
        <v>11789</v>
      </c>
      <c r="R16" s="15">
        <f t="shared" ref="R16:W16" si="3">SUM(R2:R15)</f>
        <v>13770</v>
      </c>
      <c r="S16" s="15">
        <f t="shared" si="3"/>
        <v>14256</v>
      </c>
      <c r="T16" s="15">
        <f t="shared" si="3"/>
        <v>13773</v>
      </c>
      <c r="U16" s="15">
        <f t="shared" si="3"/>
        <v>12597</v>
      </c>
      <c r="V16" s="15">
        <f t="shared" si="3"/>
        <v>11109</v>
      </c>
      <c r="W16" s="15">
        <f t="shared" si="3"/>
        <v>13400</v>
      </c>
      <c r="X16" s="18">
        <f>SUM(X2:X15)</f>
        <v>11523</v>
      </c>
      <c r="Y16" s="15">
        <f t="shared" ref="Y16:AE16" si="4">SUM(Y2:Y15)</f>
        <v>14536</v>
      </c>
      <c r="Z16" s="15">
        <f t="shared" si="4"/>
        <v>15187</v>
      </c>
      <c r="AA16" s="15">
        <f t="shared" si="4"/>
        <v>14772</v>
      </c>
      <c r="AB16" s="15">
        <f t="shared" si="4"/>
        <v>12312</v>
      </c>
      <c r="AC16" s="15">
        <f t="shared" si="4"/>
        <v>11382</v>
      </c>
      <c r="AD16" s="15">
        <f t="shared" si="4"/>
        <v>14138</v>
      </c>
      <c r="AE16" s="15">
        <f t="shared" si="4"/>
        <v>13902</v>
      </c>
      <c r="AF16" s="15">
        <v>14927</v>
      </c>
    </row>
    <row r="17" spans="1:32" ht="15" thickBot="1" x14ac:dyDescent="0.35">
      <c r="D17" s="23"/>
      <c r="K17" s="23"/>
      <c r="R17" s="23"/>
      <c r="Y17" s="23"/>
    </row>
    <row r="18" spans="1:32" ht="27" thickBot="1" x14ac:dyDescent="0.35">
      <c r="A18" s="24" t="s">
        <v>47</v>
      </c>
      <c r="B18" s="26">
        <v>1020</v>
      </c>
      <c r="C18" s="25">
        <v>1088</v>
      </c>
      <c r="D18" s="26">
        <v>1119</v>
      </c>
      <c r="E18" s="26">
        <v>1152</v>
      </c>
      <c r="F18" s="26">
        <v>1210</v>
      </c>
      <c r="G18" s="27">
        <v>1186</v>
      </c>
      <c r="H18" s="27">
        <v>1203</v>
      </c>
      <c r="I18" s="26">
        <v>1164</v>
      </c>
      <c r="J18" s="25">
        <v>1173</v>
      </c>
      <c r="K18" s="26">
        <v>1189</v>
      </c>
      <c r="L18" s="26">
        <v>1093</v>
      </c>
      <c r="M18" s="26">
        <v>1047</v>
      </c>
      <c r="N18" s="27">
        <v>1050</v>
      </c>
      <c r="O18" s="27">
        <v>1080</v>
      </c>
      <c r="P18" s="26">
        <v>1125</v>
      </c>
      <c r="Q18" s="25">
        <v>1068</v>
      </c>
      <c r="R18" s="26">
        <v>1071</v>
      </c>
      <c r="S18" s="26">
        <v>1126</v>
      </c>
      <c r="T18" s="26">
        <v>1135</v>
      </c>
      <c r="U18" s="27">
        <v>1079</v>
      </c>
      <c r="V18" s="27">
        <v>1037</v>
      </c>
      <c r="W18" s="26">
        <v>1055</v>
      </c>
      <c r="X18" s="25">
        <v>1106</v>
      </c>
      <c r="Y18" s="26">
        <v>1132</v>
      </c>
      <c r="Z18" s="26">
        <v>1134</v>
      </c>
      <c r="AA18" s="26">
        <v>1120</v>
      </c>
      <c r="AB18" s="27">
        <v>1058</v>
      </c>
      <c r="AC18" s="27">
        <v>1028</v>
      </c>
      <c r="AD18" s="26">
        <v>1092</v>
      </c>
      <c r="AE18" s="28">
        <v>1040</v>
      </c>
      <c r="AF18" s="28">
        <v>1094</v>
      </c>
    </row>
    <row r="19" spans="1:32" ht="53.4" thickBot="1" x14ac:dyDescent="0.35">
      <c r="A19" s="29" t="s">
        <v>48</v>
      </c>
      <c r="B19" s="30">
        <f t="shared" ref="B19" si="5">B16/B18</f>
        <v>12.91764705882353</v>
      </c>
      <c r="C19" s="30">
        <f>C16/C18</f>
        <v>12.363051470588236</v>
      </c>
      <c r="D19" s="30">
        <f t="shared" ref="D19:I19" si="6">D16/D18</f>
        <v>12.25290437890974</v>
      </c>
      <c r="E19" s="30">
        <f t="shared" si="6"/>
        <v>10.633680555555555</v>
      </c>
      <c r="F19" s="30">
        <f t="shared" si="6"/>
        <v>10.933884297520661</v>
      </c>
      <c r="G19" s="31">
        <f t="shared" si="6"/>
        <v>6.6391231028667788</v>
      </c>
      <c r="H19" s="31">
        <f>H16/H18</f>
        <v>8.3632585203657523</v>
      </c>
      <c r="I19" s="30">
        <f t="shared" si="6"/>
        <v>6.565292096219931</v>
      </c>
      <c r="J19" s="30">
        <f>J16/J18</f>
        <v>7.4791133844842284</v>
      </c>
      <c r="K19" s="30">
        <f t="shared" ref="K19:P19" si="7">K16/K18</f>
        <v>10.908326324642557</v>
      </c>
      <c r="L19" s="30">
        <f t="shared" si="7"/>
        <v>12.581884720951509</v>
      </c>
      <c r="M19" s="30">
        <f t="shared" si="7"/>
        <v>12.915950334288443</v>
      </c>
      <c r="N19" s="31">
        <f t="shared" si="7"/>
        <v>11.422857142857143</v>
      </c>
      <c r="O19" s="31">
        <f>O16/O18</f>
        <v>11.601851851851851</v>
      </c>
      <c r="P19" s="30">
        <f t="shared" si="7"/>
        <v>12.492444444444445</v>
      </c>
      <c r="Q19" s="30">
        <f>Q16/Q18</f>
        <v>11.038389513108614</v>
      </c>
      <c r="R19" s="30">
        <f t="shared" ref="R19:W19" si="8">R16/R18</f>
        <v>12.857142857142858</v>
      </c>
      <c r="S19" s="30">
        <f t="shared" si="8"/>
        <v>12.660746003552397</v>
      </c>
      <c r="T19" s="30">
        <f t="shared" si="8"/>
        <v>12.134801762114538</v>
      </c>
      <c r="U19" s="31">
        <f t="shared" si="8"/>
        <v>11.674698795180722</v>
      </c>
      <c r="V19" s="31">
        <f>V16/V18</f>
        <v>10.712632594021215</v>
      </c>
      <c r="W19" s="30">
        <f t="shared" si="8"/>
        <v>12.701421800947868</v>
      </c>
      <c r="X19" s="30">
        <f>X16/X18</f>
        <v>10.41862567811935</v>
      </c>
      <c r="Y19" s="30">
        <f t="shared" ref="Y19:AD19" si="9">Y16/Y18</f>
        <v>12.840989399293287</v>
      </c>
      <c r="Z19" s="30">
        <f t="shared" si="9"/>
        <v>13.392416225749558</v>
      </c>
      <c r="AA19" s="30">
        <f t="shared" si="9"/>
        <v>13.189285714285715</v>
      </c>
      <c r="AB19" s="31">
        <f t="shared" si="9"/>
        <v>11.637051039697543</v>
      </c>
      <c r="AC19" s="31">
        <f>AC16/AC18</f>
        <v>11.071984435797665</v>
      </c>
      <c r="AD19" s="30">
        <f t="shared" si="9"/>
        <v>12.946886446886447</v>
      </c>
      <c r="AE19" s="32">
        <f>AE16/AE18</f>
        <v>13.367307692307692</v>
      </c>
      <c r="AF19" s="32">
        <f>AF16/AF18</f>
        <v>13.644424131627057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dostepnosc</vt:lpstr>
      <vt:lpstr>wypozyczenia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Makurat</dc:creator>
  <cp:lastModifiedBy>Dominik Makurat</cp:lastModifiedBy>
  <dcterms:created xsi:type="dcterms:W3CDTF">2019-07-31T13:34:06Z</dcterms:created>
  <dcterms:modified xsi:type="dcterms:W3CDTF">2019-09-16T10:08:15Z</dcterms:modified>
</cp:coreProperties>
</file>